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368" documentId="8_{239F7EAA-AAA7-4D78-9BA2-A7174148D0FE}" xr6:coauthVersionLast="47" xr6:coauthVersionMax="47" xr10:uidLastSave="{C23D2C41-609C-47C4-BB0F-956DCEEB57FA}"/>
  <bookViews>
    <workbookView xWindow="-110" yWindow="-110" windowWidth="19420" windowHeight="11500" tabRatio="857" xr2:uid="{DA058F24-48D3-4806-944C-DB91ED5068D2}"/>
  </bookViews>
  <sheets>
    <sheet name="表紙（編集不要）" sheetId="13" r:id="rId1"/>
    <sheet name="目次（編集不要）" sheetId="14" r:id="rId2"/>
    <sheet name="1" sheetId="18" r:id="rId3"/>
    <sheet name="2" sheetId="2" r:id="rId4"/>
    <sheet name="3" sheetId="11" r:id="rId5"/>
    <sheet name="4-1" sheetId="3" r:id="rId6"/>
    <sheet name="4-2" sheetId="17" r:id="rId7"/>
    <sheet name="5-1" sheetId="12" r:id="rId8"/>
    <sheet name="5-2" sheetId="19" r:id="rId9"/>
    <sheet name="5-3" sheetId="20" r:id="rId10"/>
    <sheet name="改訂履歴（編集不要）" sheetId="21" r:id="rId11"/>
  </sheets>
  <externalReferences>
    <externalReference r:id="rId12"/>
    <externalReference r:id="rId13"/>
  </externalReferences>
  <definedNames>
    <definedName name="_Q030" localSheetId="5">#REF!</definedName>
    <definedName name="_Q030" localSheetId="6">#REF!</definedName>
    <definedName name="_Q030" localSheetId="7">#REF!</definedName>
    <definedName name="_Q030" localSheetId="8">#REF!</definedName>
    <definedName name="_Q030" localSheetId="9">#REF!</definedName>
    <definedName name="_Q030">#REF!</definedName>
    <definedName name="_Q040" localSheetId="5">#REF!</definedName>
    <definedName name="_Q040" localSheetId="6">#REF!</definedName>
    <definedName name="_Q040" localSheetId="7">#REF!</definedName>
    <definedName name="_Q040" localSheetId="8">#REF!</definedName>
    <definedName name="_Q040" localSheetId="9">#REF!</definedName>
    <definedName name="_Q040">#REF!</definedName>
    <definedName name="_Q050" localSheetId="5">#REF!</definedName>
    <definedName name="_Q050" localSheetId="6">#REF!</definedName>
    <definedName name="_Q050" localSheetId="7">#REF!</definedName>
    <definedName name="_Q050" localSheetId="8">#REF!</definedName>
    <definedName name="_Q050" localSheetId="9">#REF!</definedName>
    <definedName name="_Q050">#REF!</definedName>
    <definedName name="_Q060" localSheetId="5">#REF!</definedName>
    <definedName name="_Q060" localSheetId="6">#REF!</definedName>
    <definedName name="_Q060" localSheetId="7">#REF!</definedName>
    <definedName name="_Q060" localSheetId="8">#REF!</definedName>
    <definedName name="_Q060" localSheetId="9">#REF!</definedName>
    <definedName name="_Q060">#REF!</definedName>
    <definedName name="_Q080" localSheetId="5">#REF!</definedName>
    <definedName name="_Q080" localSheetId="6">#REF!</definedName>
    <definedName name="_Q080" localSheetId="7">#REF!</definedName>
    <definedName name="_Q080" localSheetId="8">#REF!</definedName>
    <definedName name="_Q080" localSheetId="9">#REF!</definedName>
    <definedName name="_Q080">#REF!</definedName>
    <definedName name="_Q090" localSheetId="5">#REF!</definedName>
    <definedName name="_Q090" localSheetId="6">#REF!</definedName>
    <definedName name="_Q090" localSheetId="7">#REF!</definedName>
    <definedName name="_Q090" localSheetId="8">#REF!</definedName>
    <definedName name="_Q090" localSheetId="9">#REF!</definedName>
    <definedName name="_Q090">#REF!</definedName>
    <definedName name="_Q100" localSheetId="5">#REF!</definedName>
    <definedName name="_Q100" localSheetId="6">#REF!</definedName>
    <definedName name="_Q100" localSheetId="7">#REF!</definedName>
    <definedName name="_Q100" localSheetId="8">#REF!</definedName>
    <definedName name="_Q100" localSheetId="9">#REF!</definedName>
    <definedName name="_Q100">#REF!</definedName>
    <definedName name="_ueue" localSheetId="5" hidden="1">[1]鉄鋼業データ!$C$3:$C$27</definedName>
    <definedName name="_ueue" localSheetId="6" hidden="1">[1]鉄鋼業データ!$C$3:$C$27</definedName>
    <definedName name="_ueue" localSheetId="7" hidden="1">[1]鉄鋼業データ!$C$3:$C$27</definedName>
    <definedName name="_ueue" localSheetId="8" hidden="1">[1]鉄鋼業データ!$C$3:$C$27</definedName>
    <definedName name="_ueue" localSheetId="9" hidden="1">[1]鉄鋼業データ!$C$3:$C$27</definedName>
    <definedName name="_ueue" hidden="1">[1]鉄鋼業データ!$C$3:$C$27</definedName>
    <definedName name="a" localSheetId="5">#REF!</definedName>
    <definedName name="a" localSheetId="6">#REF!</definedName>
    <definedName name="a" localSheetId="7">#REF!</definedName>
    <definedName name="a" localSheetId="8">#REF!</definedName>
    <definedName name="a" localSheetId="9">#REF!</definedName>
    <definedName name="a">#REF!</definedName>
    <definedName name="as" localSheetId="5">#REF!</definedName>
    <definedName name="as" localSheetId="6">#REF!</definedName>
    <definedName name="as" localSheetId="7">#REF!</definedName>
    <definedName name="as" localSheetId="8">#REF!</definedName>
    <definedName name="as" localSheetId="9">#REF!</definedName>
    <definedName name="as">#REF!</definedName>
    <definedName name="asax" localSheetId="5">#REF!</definedName>
    <definedName name="asax" localSheetId="6">#REF!</definedName>
    <definedName name="asax" localSheetId="7">#REF!</definedName>
    <definedName name="asax" localSheetId="8">#REF!</definedName>
    <definedName name="asax" localSheetId="9">#REF!</definedName>
    <definedName name="asax">#REF!</definedName>
    <definedName name="_xlnm.Print_Area" localSheetId="2">'1'!$B$2:$M$33</definedName>
    <definedName name="_xlnm.Print_Area" localSheetId="3">'2'!$B$2:$P$46</definedName>
    <definedName name="_xlnm.Print_Area" localSheetId="4">'3'!$C$2:$P$39</definedName>
    <definedName name="_xlnm.Print_Area" localSheetId="5">'4-1'!$B$2:$P$46</definedName>
    <definedName name="_xlnm.Print_Area" localSheetId="6">'4-2'!$B$2:$P$48</definedName>
    <definedName name="_xlnm.Print_Area" localSheetId="7">'5-1'!$B$2:$L$31</definedName>
    <definedName name="_xlnm.Print_Area" localSheetId="8">'5-2'!$B$2:$L$31</definedName>
    <definedName name="_xlnm.Print_Area" localSheetId="9">'5-3'!$B$2:$L$31</definedName>
    <definedName name="_xlnm.Print_Area" localSheetId="10">'改訂履歴（編集不要）'!$A$1:$I$22</definedName>
    <definedName name="_xlnm.Print_Area" localSheetId="0">'表紙（編集不要）'!$A$1:$I$31</definedName>
    <definedName name="_xlnm.Print_Area" localSheetId="1">'目次（編集不要）'!$A$1:$L$38</definedName>
    <definedName name="_xlnm.Print_Area">#REF!</definedName>
    <definedName name="q_050" localSheetId="5">#REF!</definedName>
    <definedName name="q_050" localSheetId="6">#REF!</definedName>
    <definedName name="q_050" localSheetId="7">#REF!</definedName>
    <definedName name="q_050" localSheetId="8">#REF!</definedName>
    <definedName name="q_050" localSheetId="9">#REF!</definedName>
    <definedName name="q_050">#REF!</definedName>
    <definedName name="q_060" localSheetId="5">#REF!</definedName>
    <definedName name="q_060" localSheetId="6">#REF!</definedName>
    <definedName name="q_060" localSheetId="7">#REF!</definedName>
    <definedName name="q_060" localSheetId="8">#REF!</definedName>
    <definedName name="q_060" localSheetId="9">#REF!</definedName>
    <definedName name="q_060">#REF!</definedName>
    <definedName name="q_070" localSheetId="5">#REF!</definedName>
    <definedName name="q_070" localSheetId="6">#REF!</definedName>
    <definedName name="q_070" localSheetId="7">#REF!</definedName>
    <definedName name="q_070" localSheetId="8">#REF!</definedName>
    <definedName name="q_070" localSheetId="9">#REF!</definedName>
    <definedName name="q_070">#REF!</definedName>
    <definedName name="q_080" localSheetId="5">#REF!</definedName>
    <definedName name="q_080" localSheetId="6">#REF!</definedName>
    <definedName name="q_080" localSheetId="7">#REF!</definedName>
    <definedName name="q_080" localSheetId="8">#REF!</definedName>
    <definedName name="q_080" localSheetId="9">#REF!</definedName>
    <definedName name="q_080">#REF!</definedName>
    <definedName name="q_090" localSheetId="5">#REF!</definedName>
    <definedName name="q_090" localSheetId="6">#REF!</definedName>
    <definedName name="q_090" localSheetId="7">#REF!</definedName>
    <definedName name="q_090" localSheetId="8">#REF!</definedName>
    <definedName name="q_090" localSheetId="9">#REF!</definedName>
    <definedName name="q_090">#REF!</definedName>
    <definedName name="q_100" localSheetId="5">#REF!</definedName>
    <definedName name="q_100" localSheetId="6">#REF!</definedName>
    <definedName name="q_100" localSheetId="7">#REF!</definedName>
    <definedName name="q_100" localSheetId="8">#REF!</definedName>
    <definedName name="q_100" localSheetId="9">#REF!</definedName>
    <definedName name="q_100">#REF!</definedName>
    <definedName name="グラフ１" localSheetId="5" hidden="1">[1]鉄鋼業データ!$D$3:$D$27</definedName>
    <definedName name="グラフ１" localSheetId="6" hidden="1">[1]鉄鋼業データ!$D$3:$D$27</definedName>
    <definedName name="グラフ１" localSheetId="7" hidden="1">[1]鉄鋼業データ!$D$3:$D$27</definedName>
    <definedName name="グラフ１" localSheetId="8" hidden="1">[1]鉄鋼業データ!$D$3:$D$27</definedName>
    <definedName name="グラフ１" localSheetId="9" hidden="1">[1]鉄鋼業データ!$D$3:$D$27</definedName>
    <definedName name="グラフ１" hidden="1">[1]鉄鋼業データ!$D$3:$D$27</definedName>
    <definedName name="グラフ１１" localSheetId="5" hidden="1">[1]鉄鋼業データ!$D$3:$D$27</definedName>
    <definedName name="グラフ１１" localSheetId="6" hidden="1">[1]鉄鋼業データ!$D$3:$D$27</definedName>
    <definedName name="グラフ１１" localSheetId="7" hidden="1">[1]鉄鋼業データ!$D$3:$D$27</definedName>
    <definedName name="グラフ１１" localSheetId="8" hidden="1">[1]鉄鋼業データ!$D$3:$D$27</definedName>
    <definedName name="グラフ１１" localSheetId="9" hidden="1">[1]鉄鋼業データ!$D$3:$D$27</definedName>
    <definedName name="グラフ１１" hidden="1">[1]鉄鋼業データ!$D$3:$D$27</definedName>
    <definedName name="グラフ１２" localSheetId="5" hidden="1">[1]鉄鋼業データ!$E$3:$E$27</definedName>
    <definedName name="グラフ１２" localSheetId="6" hidden="1">[1]鉄鋼業データ!$E$3:$E$27</definedName>
    <definedName name="グラフ１２" localSheetId="7" hidden="1">[1]鉄鋼業データ!$E$3:$E$27</definedName>
    <definedName name="グラフ１２" localSheetId="8" hidden="1">[1]鉄鋼業データ!$E$3:$E$27</definedName>
    <definedName name="グラフ１２" localSheetId="9" hidden="1">[1]鉄鋼業データ!$E$3:$E$27</definedName>
    <definedName name="グラフ１２" hidden="1">[1]鉄鋼業データ!$E$3:$E$27</definedName>
    <definedName name="グラフ１３" localSheetId="5" hidden="1">[1]鉄鋼業データ!$B$3:$B$27</definedName>
    <definedName name="グラフ１３" localSheetId="6" hidden="1">[1]鉄鋼業データ!$B$3:$B$27</definedName>
    <definedName name="グラフ１３" localSheetId="7" hidden="1">[1]鉄鋼業データ!$B$3:$B$27</definedName>
    <definedName name="グラフ１３" localSheetId="8" hidden="1">[1]鉄鋼業データ!$B$3:$B$27</definedName>
    <definedName name="グラフ１３" localSheetId="9" hidden="1">[1]鉄鋼業データ!$B$3:$B$27</definedName>
    <definedName name="グラフ１３" hidden="1">[1]鉄鋼業データ!$B$3:$B$27</definedName>
    <definedName name="グラフ２" localSheetId="5" hidden="1">[1]鉄鋼業データ!$E$3:$E$27</definedName>
    <definedName name="グラフ２" localSheetId="6" hidden="1">[1]鉄鋼業データ!$E$3:$E$27</definedName>
    <definedName name="グラフ２" localSheetId="7" hidden="1">[1]鉄鋼業データ!$E$3:$E$27</definedName>
    <definedName name="グラフ２" localSheetId="8" hidden="1">[1]鉄鋼業データ!$E$3:$E$27</definedName>
    <definedName name="グラフ２" localSheetId="9" hidden="1">[1]鉄鋼業データ!$E$3:$E$27</definedName>
    <definedName name="グラフ２" hidden="1">[1]鉄鋼業データ!$E$3:$E$27</definedName>
    <definedName name="グラフ３" localSheetId="5" hidden="1">[1]鉄鋼業データ!$B$3:$B$27</definedName>
    <definedName name="グラフ３" localSheetId="6" hidden="1">[1]鉄鋼業データ!$B$3:$B$27</definedName>
    <definedName name="グラフ３" localSheetId="7" hidden="1">[1]鉄鋼業データ!$B$3:$B$27</definedName>
    <definedName name="グラフ３" localSheetId="8" hidden="1">[1]鉄鋼業データ!$B$3:$B$27</definedName>
    <definedName name="グラフ３" localSheetId="9" hidden="1">[1]鉄鋼業データ!$B$3:$B$27</definedName>
    <definedName name="グラフ３" hidden="1">[1]鉄鋼業データ!$B$3:$B$27</definedName>
    <definedName name="グラフデータ" localSheetId="5">[1]鉄鋼業データ!$C$3:$E$27</definedName>
    <definedName name="グラフデータ" localSheetId="6">[1]鉄鋼業データ!$C$3:$E$27</definedName>
    <definedName name="グラフデータ" localSheetId="7">[1]鉄鋼業データ!$C$3:$E$27</definedName>
    <definedName name="グラフデータ" localSheetId="8">[1]鉄鋼業データ!$C$3:$E$27</definedName>
    <definedName name="グラフデータ" localSheetId="9">[1]鉄鋼業データ!$C$3:$E$27</definedName>
    <definedName name="グラフデータ">[1]鉄鋼業データ!$C$3:$E$27</definedName>
    <definedName name="データ1" localSheetId="5">[2]Sheet1!$C$2:$AA$4</definedName>
    <definedName name="データ1" localSheetId="6">[2]Sheet1!$C$2:$AA$4</definedName>
    <definedName name="データ1" localSheetId="7">[2]Sheet1!$C$2:$AA$4</definedName>
    <definedName name="データ1" localSheetId="8">[2]Sheet1!$C$2:$AA$4</definedName>
    <definedName name="データ1" localSheetId="9">[2]Sheet1!$C$2:$AA$4</definedName>
    <definedName name="データ1">[2]Sheet1!$C$2:$AA$4</definedName>
    <definedName name="データ2" localSheetId="5">[2]Sheet1!$C$6:$AA$8</definedName>
    <definedName name="データ2" localSheetId="6">[2]Sheet1!$C$6:$AA$8</definedName>
    <definedName name="データ2" localSheetId="7">[2]Sheet1!$C$6:$AA$8</definedName>
    <definedName name="データ2" localSheetId="8">[2]Sheet1!$C$6:$AA$8</definedName>
    <definedName name="データ2" localSheetId="9">[2]Sheet1!$C$6:$AA$8</definedName>
    <definedName name="データ2">[2]Sheet1!$C$6:$AA$8</definedName>
    <definedName name="概況テキスト" localSheetId="5">[1]鉄鋼業データ!$G$2:$O$21</definedName>
    <definedName name="概況テキスト" localSheetId="6">[1]鉄鋼業データ!$G$2:$O$21</definedName>
    <definedName name="概況テキスト" localSheetId="7">[1]鉄鋼業データ!$G$2:$O$21</definedName>
    <definedName name="概況テキスト" localSheetId="8">[1]鉄鋼業データ!$G$2:$O$21</definedName>
    <definedName name="概況テキスト" localSheetId="9">[1]鉄鋼業データ!$G$2:$O$21</definedName>
    <definedName name="概況テキスト">[1]鉄鋼業データ!$G$2:$O$21</definedName>
    <definedName name="表紙" localSheetId="5">#REF!</definedName>
    <definedName name="表紙" localSheetId="6">#REF!</definedName>
    <definedName name="表紙" localSheetId="7">#REF!</definedName>
    <definedName name="表紙" localSheetId="8">#REF!</definedName>
    <definedName name="表紙" localSheetId="9">#REF!</definedName>
    <definedName name="表紙">#REF!</definedName>
    <definedName name="裏面" localSheetId="5">#REF!</definedName>
    <definedName name="裏面" localSheetId="6">#REF!</definedName>
    <definedName name="裏面" localSheetId="7">#REF!</definedName>
    <definedName name="裏面" localSheetId="8">#REF!</definedName>
    <definedName name="裏面" localSheetId="9">#REF!</definedName>
    <definedName name="裏面">#REF!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3" l="1"/>
  <c r="G2" i="21"/>
  <c r="O22" i="3"/>
  <c r="A31" i="13"/>
  <c r="C21" i="13" l="1"/>
  <c r="D17" i="12"/>
  <c r="N2" i="2"/>
  <c r="E21" i="13"/>
  <c r="O45" i="17"/>
  <c r="O46" i="17"/>
  <c r="O47" i="17"/>
  <c r="O48" i="17"/>
  <c r="H12" i="17" s="1"/>
  <c r="O38" i="17"/>
  <c r="O41" i="17" s="1"/>
  <c r="H11" i="17" s="1"/>
  <c r="O39" i="17"/>
  <c r="O40" i="17"/>
  <c r="O30" i="17"/>
  <c r="O31" i="17"/>
  <c r="O32" i="17"/>
  <c r="O33" i="17"/>
  <c r="H9" i="17" s="1"/>
  <c r="O23" i="17"/>
  <c r="O24" i="17"/>
  <c r="O25" i="17"/>
  <c r="O26" i="17" s="1"/>
  <c r="H8" i="17" s="1"/>
  <c r="O43" i="3"/>
  <c r="O44" i="3"/>
  <c r="O45" i="3"/>
  <c r="O36" i="3"/>
  <c r="O39" i="3" s="1"/>
  <c r="H10" i="3" s="1"/>
  <c r="O37" i="3"/>
  <c r="O38" i="3"/>
  <c r="O28" i="3"/>
  <c r="O29" i="3"/>
  <c r="O30" i="3"/>
  <c r="O46" i="3" l="1"/>
  <c r="H11" i="3" s="1"/>
  <c r="O31" i="3"/>
  <c r="H9" i="3" s="1"/>
  <c r="C4" i="19" l="1"/>
  <c r="J2" i="20"/>
  <c r="J2" i="19"/>
  <c r="J2" i="12"/>
  <c r="N2" i="17"/>
  <c r="M2" i="3"/>
  <c r="N2" i="11"/>
  <c r="I30" i="20"/>
  <c r="F10" i="20" s="1"/>
  <c r="F11" i="20" s="1"/>
  <c r="D25" i="20"/>
  <c r="I22" i="20"/>
  <c r="E10" i="20" s="1"/>
  <c r="E11" i="20" s="1"/>
  <c r="D17" i="20"/>
  <c r="I30" i="19"/>
  <c r="F10" i="19" s="1"/>
  <c r="F11" i="19" s="1"/>
  <c r="D25" i="19"/>
  <c r="I22" i="19"/>
  <c r="D17" i="19"/>
  <c r="E10" i="19"/>
  <c r="E11" i="19" s="1"/>
  <c r="I30" i="12"/>
  <c r="I22" i="12"/>
  <c r="O23" i="3"/>
  <c r="O21" i="3"/>
  <c r="H1" i="13"/>
  <c r="F12" i="20" l="1"/>
  <c r="F12" i="19"/>
  <c r="C4" i="2"/>
  <c r="C4" i="11"/>
  <c r="C4" i="12"/>
  <c r="C4" i="17"/>
  <c r="C4" i="20"/>
  <c r="C4" i="3"/>
  <c r="F10" i="12"/>
  <c r="F11" i="12" s="1"/>
  <c r="D25" i="12" l="1"/>
  <c r="E10" i="12"/>
  <c r="E11" i="12" s="1"/>
  <c r="F12" i="12" s="1"/>
  <c r="H13" i="17" l="1"/>
  <c r="H10" i="17"/>
  <c r="H14" i="17" l="1"/>
  <c r="O24" i="3"/>
  <c r="H8" i="3" s="1"/>
  <c r="H12" i="3" l="1"/>
  <c r="H2" i="20"/>
  <c r="L2" i="11"/>
  <c r="I2" i="18"/>
  <c r="L2" i="17" s="1"/>
  <c r="K2" i="3"/>
  <c r="H2" i="19" l="1"/>
  <c r="L2" i="2"/>
  <c r="H2" i="12"/>
</calcChain>
</file>

<file path=xl/sharedStrings.xml><?xml version="1.0" encoding="utf-8"?>
<sst xmlns="http://schemas.openxmlformats.org/spreadsheetml/2006/main" count="406" uniqueCount="136">
  <si>
    <t>　添付資料</t>
    <rPh sb="1" eb="5">
      <t>テンプシリョウ</t>
    </rPh>
    <phoneticPr fontId="1"/>
  </si>
  <si>
    <t>■該当する類型</t>
    <rPh sb="1" eb="3">
      <t>ガイトウ</t>
    </rPh>
    <rPh sb="5" eb="7">
      <t>ルイケイ</t>
    </rPh>
    <phoneticPr fontId="1"/>
  </si>
  <si>
    <t>■基準シナリオの種別</t>
    <rPh sb="1" eb="3">
      <t>キジュン</t>
    </rPh>
    <rPh sb="8" eb="10">
      <t>シュベツ</t>
    </rPh>
    <phoneticPr fontId="1"/>
  </si>
  <si>
    <t>類型</t>
    <rPh sb="0" eb="2">
      <t>ルイケイ</t>
    </rPh>
    <phoneticPr fontId="1"/>
  </si>
  <si>
    <t>■目次</t>
    <rPh sb="1" eb="3">
      <t>モクジ</t>
    </rPh>
    <phoneticPr fontId="1"/>
  </si>
  <si>
    <t>シナリオの概要と機能単位</t>
    <rPh sb="5" eb="7">
      <t>ガイヨウ</t>
    </rPh>
    <rPh sb="8" eb="12">
      <t>キノウタンイ</t>
    </rPh>
    <phoneticPr fontId="1"/>
  </si>
  <si>
    <t>算出範囲</t>
    <rPh sb="0" eb="2">
      <t>サンシュツ</t>
    </rPh>
    <rPh sb="2" eb="4">
      <t>ハンイ</t>
    </rPh>
    <phoneticPr fontId="1"/>
  </si>
  <si>
    <t>インベントリデータ一覧</t>
    <rPh sb="9" eb="11">
      <t>イチラン</t>
    </rPh>
    <phoneticPr fontId="1"/>
  </si>
  <si>
    <t>4-1</t>
    <phoneticPr fontId="1"/>
  </si>
  <si>
    <t>算出結果_温室効果ガス排出量の削減効果（製品バスケット法の場合）</t>
    <rPh sb="0" eb="2">
      <t>サンシュツ</t>
    </rPh>
    <rPh sb="2" eb="4">
      <t>ケッカ</t>
    </rPh>
    <rPh sb="5" eb="9">
      <t>オンシツコウカ</t>
    </rPh>
    <rPh sb="11" eb="13">
      <t>ハイシュツ</t>
    </rPh>
    <rPh sb="13" eb="14">
      <t>リョウ</t>
    </rPh>
    <rPh sb="15" eb="17">
      <t>サクゲン</t>
    </rPh>
    <rPh sb="17" eb="19">
      <t>コウカ</t>
    </rPh>
    <rPh sb="20" eb="22">
      <t>セイヒン</t>
    </rPh>
    <rPh sb="27" eb="28">
      <t>ホウ</t>
    </rPh>
    <rPh sb="29" eb="31">
      <t>バアイ</t>
    </rPh>
    <phoneticPr fontId="1"/>
  </si>
  <si>
    <t>4-2</t>
    <phoneticPr fontId="1"/>
  </si>
  <si>
    <t>算出結果_温室効果ガス排出量の削減効果（負荷回避法の場合）</t>
    <rPh sb="2" eb="4">
      <t>ケッカ</t>
    </rPh>
    <rPh sb="5" eb="9">
      <t>オンシツコウカ</t>
    </rPh>
    <rPh sb="11" eb="13">
      <t>ハイシュツ</t>
    </rPh>
    <rPh sb="13" eb="14">
      <t>リョウ</t>
    </rPh>
    <rPh sb="15" eb="17">
      <t>サクゲン</t>
    </rPh>
    <rPh sb="17" eb="19">
      <t>コウカ</t>
    </rPh>
    <rPh sb="20" eb="25">
      <t>フカカイヒホウ</t>
    </rPh>
    <rPh sb="26" eb="28">
      <t>バアイ</t>
    </rPh>
    <phoneticPr fontId="1"/>
  </si>
  <si>
    <t>5-1</t>
    <phoneticPr fontId="1"/>
  </si>
  <si>
    <t>算出結果_資源循環の効果（類型①）※</t>
    <rPh sb="0" eb="2">
      <t>サンシュツ</t>
    </rPh>
    <rPh sb="2" eb="4">
      <t>ケッカ</t>
    </rPh>
    <rPh sb="5" eb="9">
      <t>シゲンジュンカン</t>
    </rPh>
    <rPh sb="10" eb="12">
      <t>コウカ</t>
    </rPh>
    <rPh sb="13" eb="16">
      <t>ルイケイ1</t>
    </rPh>
    <phoneticPr fontId="1"/>
  </si>
  <si>
    <t>5-2</t>
    <phoneticPr fontId="1"/>
  </si>
  <si>
    <t>算出結果_資源循環の効果（類型②）※</t>
    <rPh sb="0" eb="2">
      <t>サンシュツ</t>
    </rPh>
    <rPh sb="2" eb="4">
      <t>ケッカ</t>
    </rPh>
    <rPh sb="5" eb="9">
      <t>シゲンジュンカン</t>
    </rPh>
    <rPh sb="10" eb="12">
      <t>コウカ</t>
    </rPh>
    <rPh sb="13" eb="15">
      <t>ルイケイ</t>
    </rPh>
    <phoneticPr fontId="1"/>
  </si>
  <si>
    <t>5-3</t>
    <phoneticPr fontId="1"/>
  </si>
  <si>
    <t>算出結果_資源循環の効果（類型③）※</t>
    <rPh sb="0" eb="2">
      <t>サンシュツ</t>
    </rPh>
    <rPh sb="2" eb="4">
      <t>ケッカ</t>
    </rPh>
    <rPh sb="5" eb="9">
      <t>シゲンジュンカン</t>
    </rPh>
    <rPh sb="10" eb="12">
      <t>コウカ</t>
    </rPh>
    <rPh sb="13" eb="15">
      <t>ルイケイ</t>
    </rPh>
    <phoneticPr fontId="1"/>
  </si>
  <si>
    <t>6</t>
    <phoneticPr fontId="1"/>
  </si>
  <si>
    <t>改訂履歴</t>
    <rPh sb="0" eb="4">
      <t>カイテイリレキ</t>
    </rPh>
    <phoneticPr fontId="1"/>
  </si>
  <si>
    <t>※該当する類型の様式のみ作成すること</t>
    <rPh sb="8" eb="10">
      <t>ヨウシキ</t>
    </rPh>
    <phoneticPr fontId="1"/>
  </si>
  <si>
    <t>1.シナリオの概要と機能単位</t>
    <rPh sb="7" eb="9">
      <t>ガイヨウ</t>
    </rPh>
    <rPh sb="10" eb="14">
      <t>キノウタンイ</t>
    </rPh>
    <phoneticPr fontId="1"/>
  </si>
  <si>
    <t>改訂番号</t>
    <rPh sb="0" eb="2">
      <t>カイテイ</t>
    </rPh>
    <rPh sb="2" eb="4">
      <t>バンゴウ</t>
    </rPh>
    <phoneticPr fontId="1"/>
  </si>
  <si>
    <t>入力日</t>
    <rPh sb="0" eb="3">
      <t>ニュウリョクビ</t>
    </rPh>
    <phoneticPr fontId="1"/>
  </si>
  <si>
    <t>■シナリオの概要と機能単位</t>
    <rPh sb="6" eb="8">
      <t>ガイヨウ</t>
    </rPh>
    <phoneticPr fontId="1"/>
  </si>
  <si>
    <t>記入項目</t>
    <rPh sb="0" eb="4">
      <t>キニュウコウモク</t>
    </rPh>
    <phoneticPr fontId="1"/>
  </si>
  <si>
    <t>記入欄</t>
    <rPh sb="0" eb="3">
      <t>キニュウラン</t>
    </rPh>
    <phoneticPr fontId="1"/>
  </si>
  <si>
    <t>シナリオ
の概要</t>
    <rPh sb="6" eb="8">
      <t>ガイヨウ</t>
    </rPh>
    <phoneticPr fontId="1"/>
  </si>
  <si>
    <t>事業
シナリオ</t>
    <phoneticPr fontId="1"/>
  </si>
  <si>
    <t>廃棄物の種類</t>
    <rPh sb="0" eb="3">
      <t>ハイキブツ</t>
    </rPh>
    <rPh sb="4" eb="6">
      <t>シュルイ</t>
    </rPh>
    <phoneticPr fontId="1"/>
  </si>
  <si>
    <t>　例.廃プラスチック類（一般廃棄物）</t>
    <rPh sb="1" eb="2">
      <t>レイ</t>
    </rPh>
    <phoneticPr fontId="1"/>
  </si>
  <si>
    <t>再資源化等の方法</t>
    <rPh sb="0" eb="4">
      <t>サイシゲンカ</t>
    </rPh>
    <rPh sb="4" eb="5">
      <t>トウ</t>
    </rPh>
    <rPh sb="6" eb="8">
      <t>ホウホウ</t>
    </rPh>
    <phoneticPr fontId="1"/>
  </si>
  <si>
    <t>再生材（複数ある場合は処理割合）</t>
    <rPh sb="0" eb="3">
      <t>サイセイザイ</t>
    </rPh>
    <phoneticPr fontId="1"/>
  </si>
  <si>
    <t>　例.廃棄物の処理量1tあたり再生樹脂○○t、再生○○t　</t>
    <rPh sb="3" eb="6">
      <t>ハイキブツ</t>
    </rPh>
    <rPh sb="7" eb="10">
      <t>ショリリョウ</t>
    </rPh>
    <rPh sb="23" eb="25">
      <t>サイセイ</t>
    </rPh>
    <phoneticPr fontId="1"/>
  </si>
  <si>
    <t>基準
シナリオ</t>
    <rPh sb="0" eb="2">
      <t>キジュン</t>
    </rPh>
    <phoneticPr fontId="1"/>
  </si>
  <si>
    <t>廃棄物の処理方法及び処理割合等</t>
    <rPh sb="0" eb="3">
      <t>ハイキブツ</t>
    </rPh>
    <rPh sb="4" eb="6">
      <t>ショリ</t>
    </rPh>
    <rPh sb="6" eb="8">
      <t>ホウホウ</t>
    </rPh>
    <rPh sb="8" eb="9">
      <t>オヨ</t>
    </rPh>
    <rPh sb="10" eb="14">
      <t>ショリワリアイ</t>
    </rPh>
    <rPh sb="14" eb="15">
      <t>トウ</t>
    </rPh>
    <phoneticPr fontId="1"/>
  </si>
  <si>
    <t>機能単位</t>
    <rPh sb="0" eb="4">
      <t>キノウタンイ</t>
    </rPh>
    <phoneticPr fontId="1"/>
  </si>
  <si>
    <t>対象
とする
廃棄物</t>
    <phoneticPr fontId="1"/>
  </si>
  <si>
    <t>種類と量</t>
    <rPh sb="3" eb="4">
      <t>リョウ</t>
    </rPh>
    <phoneticPr fontId="1"/>
  </si>
  <si>
    <t>例.廃プラスチック類（一般廃棄物）</t>
    <phoneticPr fontId="1"/>
  </si>
  <si>
    <t>排出源</t>
    <phoneticPr fontId="1"/>
  </si>
  <si>
    <t>XX市：XX%　XX市：XX%</t>
    <phoneticPr fontId="1"/>
  </si>
  <si>
    <t>生産される再生部品又は再生資源</t>
    <phoneticPr fontId="1"/>
  </si>
  <si>
    <t>再生○○</t>
    <phoneticPr fontId="1"/>
  </si>
  <si>
    <t>温室効果ガス排出量の削減効果の算出方法に負荷回避法を用いる場合に〇と入力する</t>
    <rPh sb="0" eb="4">
      <t>オンシツコウカ</t>
    </rPh>
    <rPh sb="6" eb="9">
      <t>ハイシュツリョウ</t>
    </rPh>
    <rPh sb="10" eb="14">
      <t>サクゲンコウカ</t>
    </rPh>
    <rPh sb="15" eb="17">
      <t>サンシュツ</t>
    </rPh>
    <rPh sb="17" eb="19">
      <t>ホウホウ</t>
    </rPh>
    <rPh sb="20" eb="24">
      <t>フカカイヒ</t>
    </rPh>
    <rPh sb="24" eb="25">
      <t>ホウ</t>
    </rPh>
    <rPh sb="26" eb="27">
      <t>モチ</t>
    </rPh>
    <rPh sb="29" eb="31">
      <t>バアイ</t>
    </rPh>
    <rPh sb="34" eb="36">
      <t>ニュウリョク</t>
    </rPh>
    <phoneticPr fontId="1"/>
  </si>
  <si>
    <t>2.算出範囲</t>
    <rPh sb="2" eb="6">
      <t>サンシュツハンイ</t>
    </rPh>
    <phoneticPr fontId="1"/>
  </si>
  <si>
    <t>■各シナリオのプロセス</t>
    <rPh sb="1" eb="2">
      <t>カク</t>
    </rPh>
    <phoneticPr fontId="5"/>
  </si>
  <si>
    <t>　事業A：事業シナリオの再資源化プロセス</t>
    <rPh sb="1" eb="3">
      <t>ジギョウ</t>
    </rPh>
    <rPh sb="12" eb="14">
      <t>コウテイ</t>
    </rPh>
    <phoneticPr fontId="1"/>
  </si>
  <si>
    <t>　事業B：基準シナリオに再資源化や熱回収の工程があり、事業シナリオにはその工程がない場合、その再資源化や熱回収に</t>
    <rPh sb="1" eb="3">
      <t>ジギョウ</t>
    </rPh>
    <rPh sb="21" eb="23">
      <t>コウテイ</t>
    </rPh>
    <rPh sb="27" eb="29">
      <t>ジギョウ</t>
    </rPh>
    <rPh sb="37" eb="39">
      <t>コウテイ</t>
    </rPh>
    <phoneticPr fontId="1"/>
  </si>
  <si>
    <t xml:space="preserve">     　 　   よって得られる製品・サービスの天然資源・プライマリー材由来の製造プロセス</t>
    <rPh sb="37" eb="38">
      <t>ザイ</t>
    </rPh>
    <phoneticPr fontId="1"/>
  </si>
  <si>
    <t>　基準A：基準シナリオの処理プロセス</t>
    <rPh sb="1" eb="3">
      <t>キジュン</t>
    </rPh>
    <rPh sb="5" eb="7">
      <t>キジュン</t>
    </rPh>
    <rPh sb="12" eb="14">
      <t>ショリ</t>
    </rPh>
    <phoneticPr fontId="1"/>
  </si>
  <si>
    <t>　基準B：事業シナリオの再資源化と同じ製品・サービスの製造におけるプライマリー材での製造プロセス</t>
    <rPh sb="1" eb="3">
      <t>キジュン</t>
    </rPh>
    <phoneticPr fontId="1"/>
  </si>
  <si>
    <t>■算出範囲</t>
    <rPh sb="1" eb="3">
      <t>サンシュツ</t>
    </rPh>
    <rPh sb="3" eb="5">
      <t>ハンイ</t>
    </rPh>
    <phoneticPr fontId="5"/>
  </si>
  <si>
    <t>　類型①：A⇒収集運搬から残渣処理処分を含む再資源化等のプロセスまで　B⇒プライマリー材由来の製品製造プロセスまで</t>
    <rPh sb="1" eb="3">
      <t>ルイケイ</t>
    </rPh>
    <rPh sb="7" eb="11">
      <t>シュウシュウウンパン</t>
    </rPh>
    <rPh sb="20" eb="21">
      <t>フク</t>
    </rPh>
    <rPh sb="22" eb="26">
      <t>サイシゲンカ</t>
    </rPh>
    <rPh sb="26" eb="27">
      <t>トウ</t>
    </rPh>
    <rPh sb="43" eb="44">
      <t>ザイ</t>
    </rPh>
    <rPh sb="44" eb="46">
      <t>ユライ</t>
    </rPh>
    <rPh sb="47" eb="49">
      <t>セイヒン</t>
    </rPh>
    <rPh sb="49" eb="51">
      <t>セイゾウ</t>
    </rPh>
    <phoneticPr fontId="1"/>
  </si>
  <si>
    <t>　類型②：A⇒収集運搬を除く残渣処理処分を含む再資源化等のプロセスまで　B⇒プライマリー材由来の製品製造プロセスまで</t>
    <rPh sb="1" eb="3">
      <t>ルイケイ</t>
    </rPh>
    <rPh sb="12" eb="13">
      <t>ノゾ</t>
    </rPh>
    <phoneticPr fontId="1"/>
  </si>
  <si>
    <t>　類型③：A⇒収集運搬を除く残渣処理処分を含む再資源化等のプロセスのうち事業シナリオで設備更新等を実施するプロセスに</t>
    <rPh sb="1" eb="3">
      <t>ルイケイ</t>
    </rPh>
    <rPh sb="12" eb="13">
      <t>ノゾ</t>
    </rPh>
    <rPh sb="36" eb="38">
      <t>ジギョウ</t>
    </rPh>
    <rPh sb="43" eb="48">
      <t>セツビコウシントウ</t>
    </rPh>
    <rPh sb="49" eb="51">
      <t>ジッシ</t>
    </rPh>
    <phoneticPr fontId="1"/>
  </si>
  <si>
    <t>　　　　　　  よって影響を受けるプロセス　B⇒プライマリー材由来の製品製造プロセスまで</t>
    <phoneticPr fontId="1"/>
  </si>
  <si>
    <t>3.インベントリデータ一覧</t>
    <phoneticPr fontId="1"/>
  </si>
  <si>
    <t>（１）温室効果ガス排出量の削減効果に関するインベントリデータ</t>
    <rPh sb="3" eb="7">
      <t>オンシツコウカ</t>
    </rPh>
    <rPh sb="9" eb="11">
      <t>ハイシュツ</t>
    </rPh>
    <rPh sb="11" eb="12">
      <t>リョウ</t>
    </rPh>
    <rPh sb="13" eb="17">
      <t>サクゲンコウカ</t>
    </rPh>
    <rPh sb="18" eb="19">
      <t>カン</t>
    </rPh>
    <phoneticPr fontId="1"/>
  </si>
  <si>
    <t>①事業シナリオ</t>
    <rPh sb="1" eb="3">
      <t>ジギョウ</t>
    </rPh>
    <phoneticPr fontId="1"/>
  </si>
  <si>
    <t>カテゴリ</t>
    <phoneticPr fontId="1"/>
  </si>
  <si>
    <t>No.</t>
    <phoneticPr fontId="1"/>
  </si>
  <si>
    <t>プロセス</t>
    <phoneticPr fontId="1"/>
  </si>
  <si>
    <t>区分</t>
    <rPh sb="0" eb="2">
      <t>クブン</t>
    </rPh>
    <phoneticPr fontId="1"/>
  </si>
  <si>
    <t>数値</t>
    <rPh sb="0" eb="2">
      <t>スウチ</t>
    </rPh>
    <phoneticPr fontId="1"/>
  </si>
  <si>
    <t>単位</t>
    <rPh sb="0" eb="2">
      <t>タンイ</t>
    </rPh>
    <phoneticPr fontId="1"/>
  </si>
  <si>
    <t>活動量等の数値を計算した場合に
用いた値、数式</t>
    <rPh sb="0" eb="3">
      <t>カツドウリョウ</t>
    </rPh>
    <rPh sb="3" eb="4">
      <t>トウ</t>
    </rPh>
    <rPh sb="5" eb="7">
      <t>スウチ</t>
    </rPh>
    <rPh sb="8" eb="10">
      <t>ケイサン</t>
    </rPh>
    <rPh sb="12" eb="14">
      <t>バアイ</t>
    </rPh>
    <rPh sb="16" eb="17">
      <t>モチ</t>
    </rPh>
    <rPh sb="19" eb="20">
      <t>アタイ</t>
    </rPh>
    <rPh sb="21" eb="23">
      <t>スウシキ</t>
    </rPh>
    <phoneticPr fontId="1"/>
  </si>
  <si>
    <t>出典における数値の定義・考え方</t>
    <rPh sb="0" eb="2">
      <t>シュッテン</t>
    </rPh>
    <rPh sb="6" eb="8">
      <t>スウチ</t>
    </rPh>
    <rPh sb="9" eb="11">
      <t>テイギ</t>
    </rPh>
    <rPh sb="12" eb="13">
      <t>カンガ</t>
    </rPh>
    <rPh sb="14" eb="15">
      <t>カタ</t>
    </rPh>
    <phoneticPr fontId="1"/>
  </si>
  <si>
    <t>出典</t>
    <rPh sb="0" eb="2">
      <t>シュッテン</t>
    </rPh>
    <phoneticPr fontId="1"/>
  </si>
  <si>
    <t>参照</t>
    <rPh sb="0" eb="2">
      <t>サンショウ</t>
    </rPh>
    <phoneticPr fontId="1"/>
  </si>
  <si>
    <t>事業A</t>
    <rPh sb="0" eb="2">
      <t>ジギョウ</t>
    </rPh>
    <phoneticPr fontId="1"/>
  </si>
  <si>
    <t>事業B</t>
    <rPh sb="0" eb="2">
      <t>ジギョウ</t>
    </rPh>
    <phoneticPr fontId="1"/>
  </si>
  <si>
    <t>②基準シナリオ</t>
    <rPh sb="1" eb="3">
      <t>キジュン</t>
    </rPh>
    <phoneticPr fontId="1"/>
  </si>
  <si>
    <t>基準A</t>
    <rPh sb="0" eb="2">
      <t>キジュン</t>
    </rPh>
    <phoneticPr fontId="1"/>
  </si>
  <si>
    <t>基準B</t>
    <rPh sb="0" eb="2">
      <t>キジュン</t>
    </rPh>
    <phoneticPr fontId="1"/>
  </si>
  <si>
    <t>（２）資源循環の効果に関するインベントリデータ</t>
    <rPh sb="3" eb="7">
      <t>シゲンジュンカン</t>
    </rPh>
    <rPh sb="8" eb="10">
      <t>コウカ</t>
    </rPh>
    <rPh sb="11" eb="12">
      <t>カン</t>
    </rPh>
    <phoneticPr fontId="1"/>
  </si>
  <si>
    <t>③事業シナリオ</t>
    <rPh sb="1" eb="3">
      <t>ジギョウ</t>
    </rPh>
    <phoneticPr fontId="1"/>
  </si>
  <si>
    <t>再生材</t>
    <rPh sb="0" eb="3">
      <t>サイセイザイ</t>
    </rPh>
    <phoneticPr fontId="1"/>
  </si>
  <si>
    <t>④基準シナリオ</t>
    <rPh sb="1" eb="3">
      <t>キジュン</t>
    </rPh>
    <phoneticPr fontId="1"/>
  </si>
  <si>
    <t>4-1.算出結果_温室効果ガス排出量の削減効果（製品バスケット法の場合）</t>
    <rPh sb="4" eb="8">
      <t>サンシュツケッカ</t>
    </rPh>
    <rPh sb="9" eb="11">
      <t>オンシツ</t>
    </rPh>
    <rPh sb="11" eb="13">
      <t>コウカ</t>
    </rPh>
    <rPh sb="15" eb="17">
      <t>ハイシュツ</t>
    </rPh>
    <rPh sb="17" eb="18">
      <t>リョウ</t>
    </rPh>
    <rPh sb="19" eb="21">
      <t>サクゲン</t>
    </rPh>
    <rPh sb="21" eb="23">
      <t>コウカ</t>
    </rPh>
    <rPh sb="24" eb="26">
      <t>セイヒン</t>
    </rPh>
    <rPh sb="31" eb="32">
      <t>ホウ</t>
    </rPh>
    <rPh sb="33" eb="35">
      <t>バアイ</t>
    </rPh>
    <phoneticPr fontId="1"/>
  </si>
  <si>
    <t>（１）温室効果ガス排出量の削減効果</t>
    <rPh sb="3" eb="5">
      <t>オンシツ</t>
    </rPh>
    <rPh sb="5" eb="7">
      <t>コウカ</t>
    </rPh>
    <rPh sb="9" eb="12">
      <t>ハイシュツリョウ</t>
    </rPh>
    <rPh sb="13" eb="17">
      <t>サクゲンコウカ</t>
    </rPh>
    <phoneticPr fontId="1"/>
  </si>
  <si>
    <t>項目</t>
    <rPh sb="0" eb="2">
      <t>コウモク</t>
    </rPh>
    <phoneticPr fontId="1"/>
  </si>
  <si>
    <t>事業シナリオの再資源化プロセス</t>
    <rPh sb="0" eb="2">
      <t>ジギョウ</t>
    </rPh>
    <rPh sb="7" eb="11">
      <t>サイシゲンカ</t>
    </rPh>
    <phoneticPr fontId="5"/>
  </si>
  <si>
    <t>基準シナリオに再資源化や熱回収の工程があり、事業シナリオにはその工程がない場合、その再資源化や熱回収によって得られる製品・サービスの天然資源・プライマリー材由来の製造プロセス</t>
    <rPh sb="0" eb="2">
      <t>キジュン</t>
    </rPh>
    <rPh sb="7" eb="11">
      <t>サイシゲンカ</t>
    </rPh>
    <rPh sb="12" eb="13">
      <t>ネツ</t>
    </rPh>
    <rPh sb="13" eb="15">
      <t>カイシュウ</t>
    </rPh>
    <rPh sb="16" eb="18">
      <t>コウテイ</t>
    </rPh>
    <rPh sb="22" eb="24">
      <t>ジギョウ</t>
    </rPh>
    <rPh sb="32" eb="34">
      <t>コウテイ</t>
    </rPh>
    <rPh sb="37" eb="39">
      <t>バアイ</t>
    </rPh>
    <rPh sb="42" eb="46">
      <t>サイシゲンカ</t>
    </rPh>
    <rPh sb="47" eb="48">
      <t>ネツ</t>
    </rPh>
    <rPh sb="48" eb="50">
      <t>カイシュウ</t>
    </rPh>
    <phoneticPr fontId="1"/>
  </si>
  <si>
    <t>基準シナリオの処理プロセス</t>
    <phoneticPr fontId="1"/>
  </si>
  <si>
    <t>事業シナリオの再資源化と同じ製品・サービスの製造におけるプライマリー材での製造プロセス</t>
    <rPh sb="0" eb="2">
      <t>ジギョウ</t>
    </rPh>
    <rPh sb="7" eb="11">
      <t>サイシゲンカ</t>
    </rPh>
    <rPh sb="12" eb="13">
      <t>オナ</t>
    </rPh>
    <rPh sb="14" eb="16">
      <t>セイヒン</t>
    </rPh>
    <rPh sb="22" eb="24">
      <t>セイゾウ</t>
    </rPh>
    <rPh sb="34" eb="35">
      <t>ザイ</t>
    </rPh>
    <rPh sb="37" eb="39">
      <t>セイゾウ</t>
    </rPh>
    <phoneticPr fontId="1"/>
  </si>
  <si>
    <t>温室効果ガスの排出削減量
（基準A+基準B）-(事業A+事業B)</t>
    <rPh sb="0" eb="2">
      <t>オンシツ</t>
    </rPh>
    <rPh sb="2" eb="4">
      <t>コウカ</t>
    </rPh>
    <rPh sb="7" eb="9">
      <t>ハイシュツ</t>
    </rPh>
    <rPh sb="9" eb="12">
      <t>サクゲンリョウ</t>
    </rPh>
    <rPh sb="14" eb="16">
      <t>キジュン</t>
    </rPh>
    <rPh sb="18" eb="20">
      <t>キジュン</t>
    </rPh>
    <rPh sb="24" eb="26">
      <t>ジギョウ</t>
    </rPh>
    <rPh sb="28" eb="30">
      <t>ジギョウ</t>
    </rPh>
    <phoneticPr fontId="1"/>
  </si>
  <si>
    <t>（２）算出結果の詳細</t>
    <rPh sb="3" eb="5">
      <t>サンシュツ</t>
    </rPh>
    <rPh sb="5" eb="7">
      <t>ケッカ</t>
    </rPh>
    <rPh sb="8" eb="10">
      <t>ショウサイ</t>
    </rPh>
    <phoneticPr fontId="5"/>
  </si>
  <si>
    <t>フロー図上のカテゴリとプロセスのNo.を合わせて、記載すること。</t>
    <rPh sb="3" eb="4">
      <t>ズ</t>
    </rPh>
    <rPh sb="4" eb="5">
      <t>ジョウ</t>
    </rPh>
    <rPh sb="20" eb="21">
      <t>ア</t>
    </rPh>
    <rPh sb="25" eb="27">
      <t>キサイ</t>
    </rPh>
    <phoneticPr fontId="1"/>
  </si>
  <si>
    <t>①事業シナリオ</t>
    <rPh sb="1" eb="3">
      <t>ジギョウ</t>
    </rPh>
    <phoneticPr fontId="5"/>
  </si>
  <si>
    <t>No.</t>
    <phoneticPr fontId="5"/>
  </si>
  <si>
    <t>活動量</t>
    <rPh sb="0" eb="2">
      <t>カツドウ</t>
    </rPh>
    <rPh sb="2" eb="3">
      <t>リョウ</t>
    </rPh>
    <phoneticPr fontId="1"/>
  </si>
  <si>
    <t>排出係数</t>
    <rPh sb="0" eb="4">
      <t>ハイシュツケイスウ</t>
    </rPh>
    <phoneticPr fontId="1"/>
  </si>
  <si>
    <t>参照No.</t>
    <rPh sb="0" eb="2">
      <t>サンショウ</t>
    </rPh>
    <phoneticPr fontId="1"/>
  </si>
  <si>
    <t>項目名</t>
    <rPh sb="2" eb="3">
      <t>メイ</t>
    </rPh>
    <phoneticPr fontId="1"/>
  </si>
  <si>
    <t>数値</t>
    <rPh sb="0" eb="1">
      <t>スウ</t>
    </rPh>
    <rPh sb="1" eb="2">
      <t>チ</t>
    </rPh>
    <phoneticPr fontId="5"/>
  </si>
  <si>
    <t>単位</t>
    <rPh sb="0" eb="2">
      <t>タンイ</t>
    </rPh>
    <phoneticPr fontId="5"/>
  </si>
  <si>
    <t>排出係数名</t>
    <rPh sb="0" eb="4">
      <t>ハイシュツケイスウ</t>
    </rPh>
    <rPh sb="4" eb="5">
      <t>メイ</t>
    </rPh>
    <phoneticPr fontId="1"/>
  </si>
  <si>
    <t>合計</t>
    <rPh sb="0" eb="2">
      <t>ゴウケイ</t>
    </rPh>
    <phoneticPr fontId="5"/>
  </si>
  <si>
    <t>4-2.算出結果_温室効果ガス排出量の削減効果（負荷回避法の場合）</t>
    <rPh sb="4" eb="8">
      <t>サンシュツケッカ</t>
    </rPh>
    <rPh sb="9" eb="11">
      <t>オンシツ</t>
    </rPh>
    <rPh sb="11" eb="13">
      <t>コウカ</t>
    </rPh>
    <rPh sb="15" eb="17">
      <t>ハイシュツ</t>
    </rPh>
    <rPh sb="17" eb="18">
      <t>リョウ</t>
    </rPh>
    <rPh sb="19" eb="21">
      <t>サクゲン</t>
    </rPh>
    <rPh sb="21" eb="23">
      <t>コウカ</t>
    </rPh>
    <rPh sb="24" eb="26">
      <t>フカ</t>
    </rPh>
    <rPh sb="26" eb="28">
      <t>カイヒ</t>
    </rPh>
    <rPh sb="28" eb="29">
      <t>ホウ</t>
    </rPh>
    <rPh sb="30" eb="32">
      <t>バアイ</t>
    </rPh>
    <phoneticPr fontId="1"/>
  </si>
  <si>
    <t>（１）温室効果ガス排出量の削減効果</t>
    <rPh sb="3" eb="5">
      <t>オンシツ</t>
    </rPh>
    <rPh sb="5" eb="7">
      <t>コウカ</t>
    </rPh>
    <rPh sb="9" eb="11">
      <t>ハイシュツ</t>
    </rPh>
    <rPh sb="11" eb="12">
      <t>リョウ</t>
    </rPh>
    <rPh sb="13" eb="15">
      <t>サクゲン</t>
    </rPh>
    <rPh sb="15" eb="17">
      <t>コウカ</t>
    </rPh>
    <phoneticPr fontId="1"/>
  </si>
  <si>
    <t>事業の取組実施による温室効果ガス排出量</t>
    <rPh sb="0" eb="2">
      <t>ジギョウ</t>
    </rPh>
    <rPh sb="3" eb="5">
      <t>トリクミ</t>
    </rPh>
    <rPh sb="5" eb="7">
      <t>ジッシ</t>
    </rPh>
    <rPh sb="10" eb="12">
      <t>オンシツ</t>
    </rPh>
    <rPh sb="12" eb="14">
      <t>コウカ</t>
    </rPh>
    <rPh sb="16" eb="18">
      <t>ハイシュツ</t>
    </rPh>
    <rPh sb="18" eb="19">
      <t>リョウ</t>
    </rPh>
    <phoneticPr fontId="5"/>
  </si>
  <si>
    <t>事業シナリオの再資源化と同じ製品の製造における、プライマリー材製造工程での温室効果ガス排出量(負の排出量として計上）</t>
    <rPh sb="0" eb="2">
      <t>ジギョウ</t>
    </rPh>
    <rPh sb="7" eb="11">
      <t>サイシゲンカ</t>
    </rPh>
    <rPh sb="12" eb="13">
      <t>オナ</t>
    </rPh>
    <rPh sb="14" eb="16">
      <t>セイヒン</t>
    </rPh>
    <rPh sb="17" eb="19">
      <t>セイゾウ</t>
    </rPh>
    <rPh sb="30" eb="31">
      <t>ザイ</t>
    </rPh>
    <rPh sb="31" eb="33">
      <t>セイゾウ</t>
    </rPh>
    <rPh sb="33" eb="35">
      <t>コウテイ</t>
    </rPh>
    <rPh sb="37" eb="39">
      <t>オンシツ</t>
    </rPh>
    <rPh sb="39" eb="41">
      <t>コウカ</t>
    </rPh>
    <rPh sb="43" eb="45">
      <t>ハイシュツ</t>
    </rPh>
    <rPh sb="45" eb="46">
      <t>リョウ</t>
    </rPh>
    <rPh sb="47" eb="48">
      <t>フ</t>
    </rPh>
    <rPh sb="49" eb="52">
      <t>ハイシュツリョウ</t>
    </rPh>
    <rPh sb="55" eb="57">
      <t>ケイジョウ</t>
    </rPh>
    <phoneticPr fontId="1"/>
  </si>
  <si>
    <t>事業シナリオ</t>
    <rPh sb="0" eb="2">
      <t>ジギョウ</t>
    </rPh>
    <phoneticPr fontId="1"/>
  </si>
  <si>
    <t>廃棄物の適正処理、再資源化又は熱回収の
工程での温室効果ガス排出量</t>
    <phoneticPr fontId="1"/>
  </si>
  <si>
    <t>基準シナリオで再資源化や熱回収が行われていたと設定した場合に、従来の処理が行われなくなってしまうことを補うために必要な工程での温室効果ガス排出量（負の排出量として計上）</t>
    <rPh sb="0" eb="2">
      <t>キジュン</t>
    </rPh>
    <rPh sb="7" eb="11">
      <t>サイシゲンカ</t>
    </rPh>
    <rPh sb="12" eb="13">
      <t>ネツ</t>
    </rPh>
    <rPh sb="13" eb="15">
      <t>カイシュウ</t>
    </rPh>
    <rPh sb="16" eb="17">
      <t>オコナ</t>
    </rPh>
    <rPh sb="23" eb="25">
      <t>セッテイ</t>
    </rPh>
    <rPh sb="27" eb="29">
      <t>バアイ</t>
    </rPh>
    <rPh sb="31" eb="33">
      <t>ジュウライ</t>
    </rPh>
    <rPh sb="34" eb="36">
      <t>ショリ</t>
    </rPh>
    <rPh sb="37" eb="38">
      <t>オコナ</t>
    </rPh>
    <rPh sb="51" eb="52">
      <t>オギナ</t>
    </rPh>
    <rPh sb="56" eb="58">
      <t>ヒツヨウ</t>
    </rPh>
    <rPh sb="59" eb="61">
      <t>コウテイ</t>
    </rPh>
    <rPh sb="63" eb="65">
      <t>オンシツ</t>
    </rPh>
    <rPh sb="65" eb="67">
      <t>コウカ</t>
    </rPh>
    <rPh sb="69" eb="71">
      <t>ハイシュツ</t>
    </rPh>
    <rPh sb="71" eb="72">
      <t>リョウ</t>
    </rPh>
    <rPh sb="73" eb="74">
      <t>フ</t>
    </rPh>
    <rPh sb="75" eb="78">
      <t>ハイシュツリョウ</t>
    </rPh>
    <rPh sb="81" eb="83">
      <t>ケイジョウ</t>
    </rPh>
    <phoneticPr fontId="1"/>
  </si>
  <si>
    <t>基準シナリオ</t>
    <rPh sb="0" eb="2">
      <t>キジュン</t>
    </rPh>
    <phoneticPr fontId="1"/>
  </si>
  <si>
    <t>温室効果ガス排出量の削減効果
(基準A+事業B)－（事業A+基準B）</t>
    <rPh sb="0" eb="2">
      <t>オンシツ</t>
    </rPh>
    <rPh sb="2" eb="4">
      <t>コウカ</t>
    </rPh>
    <rPh sb="6" eb="8">
      <t>ハイシュツ</t>
    </rPh>
    <rPh sb="8" eb="9">
      <t>リョウ</t>
    </rPh>
    <rPh sb="10" eb="12">
      <t>サクゲン</t>
    </rPh>
    <rPh sb="12" eb="14">
      <t>コウカ</t>
    </rPh>
    <rPh sb="16" eb="18">
      <t>キジュン</t>
    </rPh>
    <rPh sb="20" eb="22">
      <t>ジギョウ</t>
    </rPh>
    <rPh sb="26" eb="28">
      <t>ジギョウ</t>
    </rPh>
    <rPh sb="30" eb="32">
      <t>キジュン</t>
    </rPh>
    <phoneticPr fontId="1"/>
  </si>
  <si>
    <t>5-1.算出結果_資源循環の効果（類型①）</t>
    <rPh sb="4" eb="8">
      <t>サンシュツケッカ</t>
    </rPh>
    <rPh sb="9" eb="13">
      <t>シゲンジュンカン</t>
    </rPh>
    <rPh sb="14" eb="16">
      <t>コウカ</t>
    </rPh>
    <rPh sb="17" eb="19">
      <t>ルイケイ</t>
    </rPh>
    <phoneticPr fontId="1"/>
  </si>
  <si>
    <t>（１）資源循環の効果</t>
    <phoneticPr fontId="1"/>
  </si>
  <si>
    <t>①廃棄物1t当たりの資源循環の効果</t>
    <rPh sb="1" eb="4">
      <t>ハイキブツ</t>
    </rPh>
    <rPh sb="6" eb="7">
      <t>ア</t>
    </rPh>
    <rPh sb="10" eb="12">
      <t>シゲン</t>
    </rPh>
    <rPh sb="12" eb="14">
      <t>ジュンカン</t>
    </rPh>
    <rPh sb="15" eb="17">
      <t>コウカ</t>
    </rPh>
    <phoneticPr fontId="1"/>
  </si>
  <si>
    <t>廃棄物の処理量（t）</t>
    <phoneticPr fontId="1"/>
  </si>
  <si>
    <t>再生材供給量（t）</t>
    <phoneticPr fontId="1"/>
  </si>
  <si>
    <t>再生材供給量/
廃棄物の処理量（%）</t>
    <rPh sb="0" eb="3">
      <t>サイセイザイ</t>
    </rPh>
    <rPh sb="3" eb="6">
      <t>キョウキュウリョウ</t>
    </rPh>
    <rPh sb="8" eb="11">
      <t>ハイキブツ</t>
    </rPh>
    <rPh sb="12" eb="15">
      <t>ショリリョウ</t>
    </rPh>
    <phoneticPr fontId="1"/>
  </si>
  <si>
    <t>資源循環の効果
＝事業シナリオー基準シナリオ</t>
    <rPh sb="9" eb="11">
      <t>ジギョウ</t>
    </rPh>
    <rPh sb="16" eb="18">
      <t>キジュン</t>
    </rPh>
    <phoneticPr fontId="1"/>
  </si>
  <si>
    <t>活動量等については、「3.インベントリデータ一覧」に出典、算出方法等を記載すること。</t>
    <rPh sb="3" eb="4">
      <t>トウ</t>
    </rPh>
    <rPh sb="22" eb="24">
      <t>イチラン</t>
    </rPh>
    <rPh sb="29" eb="31">
      <t>サンシュツ</t>
    </rPh>
    <rPh sb="31" eb="33">
      <t>ホウホウ</t>
    </rPh>
    <phoneticPr fontId="1"/>
  </si>
  <si>
    <t>ｔ</t>
    <phoneticPr fontId="1"/>
  </si>
  <si>
    <t>5-2.算出結果_資源循環の効果（類型②）</t>
    <rPh sb="4" eb="8">
      <t>サンシュツケッカ</t>
    </rPh>
    <rPh sb="9" eb="13">
      <t>シゲンジュンカン</t>
    </rPh>
    <rPh sb="14" eb="16">
      <t>コウカ</t>
    </rPh>
    <rPh sb="17" eb="19">
      <t>ルイケイ</t>
    </rPh>
    <phoneticPr fontId="1"/>
  </si>
  <si>
    <t>特定の再生材製造量（t）</t>
    <rPh sb="0" eb="2">
      <t>トクテイ</t>
    </rPh>
    <phoneticPr fontId="1"/>
  </si>
  <si>
    <t>特定の再生材製造量/
廃棄物の処理量（%）</t>
    <rPh sb="0" eb="2">
      <t>トクテイ</t>
    </rPh>
    <rPh sb="3" eb="6">
      <t>サイセイザイ</t>
    </rPh>
    <rPh sb="11" eb="14">
      <t>ハイキブツ</t>
    </rPh>
    <rPh sb="15" eb="18">
      <t>ショリリョウ</t>
    </rPh>
    <phoneticPr fontId="1"/>
  </si>
  <si>
    <t>5-3.算出結果_資源循環の効果（類型③）</t>
    <rPh sb="4" eb="8">
      <t>サンシュツケッカ</t>
    </rPh>
    <rPh sb="9" eb="13">
      <t>シゲンジュンカン</t>
    </rPh>
    <rPh sb="14" eb="16">
      <t>コウカ</t>
    </rPh>
    <rPh sb="17" eb="19">
      <t>ルイケイ</t>
    </rPh>
    <phoneticPr fontId="1"/>
  </si>
  <si>
    <t>再生材製造量（t）</t>
  </si>
  <si>
    <t>再生材製造量/
廃棄物の処理量（%）</t>
    <rPh sb="0" eb="3">
      <t>サイセイザイ</t>
    </rPh>
    <rPh sb="8" eb="11">
      <t>ハイキブツ</t>
    </rPh>
    <rPh sb="12" eb="15">
      <t>ショリリョウ</t>
    </rPh>
    <phoneticPr fontId="1"/>
  </si>
  <si>
    <t>6.改訂履歴</t>
    <rPh sb="2" eb="6">
      <t>カイテイリレキ</t>
    </rPh>
    <phoneticPr fontId="1"/>
  </si>
  <si>
    <t>改訂内容</t>
    <rPh sb="0" eb="2">
      <t>カイテイ</t>
    </rPh>
    <rPh sb="2" eb="4">
      <t>ナイヨウ</t>
    </rPh>
    <phoneticPr fontId="1"/>
  </si>
  <si>
    <t>出典番号</t>
    <rPh sb="0" eb="4">
      <t>シュッテンバンゴウ</t>
    </rPh>
    <phoneticPr fontId="1"/>
  </si>
  <si>
    <t>活動量および排出係数については、「３.インベントリデータ一覧」に出典、算出方法等を記載すること。</t>
    <rPh sb="0" eb="2">
      <t>カツドウ</t>
    </rPh>
    <rPh sb="2" eb="3">
      <t>リョウ</t>
    </rPh>
    <rPh sb="6" eb="8">
      <t>ハイシュツ</t>
    </rPh>
    <rPh sb="8" eb="10">
      <t>ケイスウ</t>
    </rPh>
    <rPh sb="28" eb="30">
      <t>イチラン</t>
    </rPh>
    <rPh sb="32" eb="34">
      <t>シュッテン</t>
    </rPh>
    <rPh sb="35" eb="37">
      <t>サンシュツ</t>
    </rPh>
    <rPh sb="37" eb="39">
      <t>ホウホウ</t>
    </rPh>
    <rPh sb="39" eb="40">
      <t>ナド</t>
    </rPh>
    <rPh sb="41" eb="43">
      <t>キサイ</t>
    </rPh>
    <phoneticPr fontId="1"/>
  </si>
  <si>
    <t>排出量
(CO2e-kg/t)</t>
    <rPh sb="0" eb="2">
      <t>ハイシュツ</t>
    </rPh>
    <rPh sb="2" eb="3">
      <t>リョウ</t>
    </rPh>
    <phoneticPr fontId="1"/>
  </si>
  <si>
    <t>活動量および排出係数については、「3.インベントリデータ一覧」に出典、算出方法等を記載すること。</t>
    <rPh sb="0" eb="2">
      <t>カツドウ</t>
    </rPh>
    <rPh sb="2" eb="3">
      <t>リョウ</t>
    </rPh>
    <rPh sb="6" eb="8">
      <t>ハイシュツ</t>
    </rPh>
    <rPh sb="8" eb="10">
      <t>ケイスウ</t>
    </rPh>
    <rPh sb="28" eb="30">
      <t>イチラン</t>
    </rPh>
    <rPh sb="32" eb="34">
      <t>シュッテン</t>
    </rPh>
    <rPh sb="35" eb="37">
      <t>サンシュツ</t>
    </rPh>
    <rPh sb="37" eb="39">
      <t>ホウホウ</t>
    </rPh>
    <rPh sb="39" eb="40">
      <t>ナド</t>
    </rPh>
    <rPh sb="41" eb="43">
      <t>キサイ</t>
    </rPh>
    <phoneticPr fontId="1"/>
  </si>
  <si>
    <t>暫定版公表</t>
    <rPh sb="0" eb="2">
      <t>ザンテイ</t>
    </rPh>
    <rPh sb="2" eb="3">
      <t>バン</t>
    </rPh>
    <rPh sb="3" eb="5">
      <t>コウヒョウ</t>
    </rPh>
    <phoneticPr fontId="1"/>
  </si>
  <si>
    <t>正式版公表</t>
    <rPh sb="0" eb="2">
      <t>セイシキ</t>
    </rPh>
    <rPh sb="2" eb="3">
      <t>バン</t>
    </rPh>
    <rPh sb="3" eb="5">
      <t>コウヒョウ</t>
    </rPh>
    <phoneticPr fontId="1"/>
  </si>
  <si>
    <t>改訂月</t>
    <rPh sb="0" eb="3">
      <t>カイテイツキ</t>
    </rPh>
    <phoneticPr fontId="1"/>
  </si>
  <si>
    <t xml:space="preserve">　例.○○によるマテリアルリサイクル　残渣○○tは熱回収  </t>
    <phoneticPr fontId="1"/>
  </si>
  <si>
    <t>温室効果ガス排出量の削減効果及び資源循環の効果算出シート</t>
    <phoneticPr fontId="1"/>
  </si>
  <si>
    <t>①廃棄物1t当たりの削減量</t>
    <rPh sb="1" eb="4">
      <t>ハイキブツ</t>
    </rPh>
    <rPh sb="6" eb="7">
      <t>ア</t>
    </rPh>
    <rPh sb="10" eb="12">
      <t>サクゲン</t>
    </rPh>
    <rPh sb="12" eb="13">
      <t>リョウ</t>
    </rPh>
    <phoneticPr fontId="1"/>
  </si>
  <si>
    <t>事業名：例.○○○○の再資源化</t>
    <rPh sb="4" eb="5">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</si>
</sst>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Red]\-#,##0.000"/>
    <numFmt numFmtId="178" formatCode="[$-F800]dddd\,\ mmmm\ dd\,\ yyyy"/>
    <numFmt numFmtId="179" formatCode="[$]ggge&quot;年&quot;m&quot;月&quot;d&quot;日&quot;;@" x16r2:formatCode16="[$-ja-JP-x-gannen]ggge&quot;年&quot;m&quot;月&quot;d&quot;日&quot;;@"/>
    <numFmt numFmtId="180" formatCode="0_);[Red]\(0\)"/>
    <numFmt numFmtId="181" formatCode="[$-411]ggge&quot;年&quot;m&quot;月&quot;"/>
    <numFmt numFmtId="187" formatCode="#,##0_);[Red]\(#,##0\)"/>
    <numFmt numFmtId="188" formatCode="#,##0_ ;[Red]\-#,##0\ "/>
    <numFmt numFmtId="189" formatCode="#,##0.00_);[Red]\(#,##0.00\)"/>
  </numFmts>
  <fonts count="4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8"/>
      <color theme="3"/>
      <name val="游ゴシック Light"/>
      <family val="2"/>
      <charset val="128"/>
      <scheme val="major"/>
    </font>
    <font>
      <sz val="11"/>
      <color theme="1"/>
      <name val="Arial"/>
      <family val="2"/>
    </font>
    <font>
      <b/>
      <sz val="11"/>
      <color theme="1"/>
      <name val="游ゴシック"/>
      <family val="3"/>
      <charset val="128"/>
      <scheme val="minor"/>
    </font>
    <font>
      <b/>
      <sz val="11"/>
      <color rgb="FFFFFFFF"/>
      <name val="游ゴシック"/>
      <family val="3"/>
      <charset val="128"/>
      <scheme val="minor"/>
    </font>
    <font>
      <b/>
      <sz val="11"/>
      <color rgb="FF000000"/>
      <name val="游ゴシック"/>
      <family val="3"/>
      <charset val="128"/>
      <scheme val="minor"/>
    </font>
    <font>
      <b/>
      <u/>
      <sz val="12"/>
      <color theme="1"/>
      <name val="游ゴシック"/>
      <family val="3"/>
      <charset val="128"/>
      <scheme val="minor"/>
    </font>
    <font>
      <b/>
      <sz val="12"/>
      <color theme="1"/>
      <name val="游ゴシック"/>
      <family val="3"/>
      <charset val="128"/>
      <scheme val="minor"/>
    </font>
    <font>
      <b/>
      <sz val="12"/>
      <color rgb="FFFFFFFF"/>
      <name val="游ゴシック"/>
      <family val="3"/>
      <charset val="128"/>
      <scheme val="minor"/>
    </font>
    <font>
      <b/>
      <u/>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8"/>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b/>
      <sz val="20"/>
      <color theme="1"/>
      <name val="游ゴシック"/>
      <family val="3"/>
      <charset val="128"/>
      <scheme val="minor"/>
    </font>
    <font>
      <sz val="10"/>
      <color rgb="FF000000"/>
      <name val="游ゴシック"/>
      <family val="3"/>
      <charset val="128"/>
      <scheme val="minor"/>
    </font>
    <font>
      <u/>
      <sz val="14"/>
      <color theme="1"/>
      <name val="游ゴシック"/>
      <family val="2"/>
      <charset val="128"/>
      <scheme val="minor"/>
    </font>
    <font>
      <sz val="10"/>
      <name val="游ゴシック"/>
      <family val="3"/>
      <charset val="128"/>
      <scheme val="minor"/>
    </font>
    <font>
      <b/>
      <sz val="20"/>
      <name val="游ゴシック"/>
      <family val="3"/>
      <charset val="128"/>
      <scheme val="minor"/>
    </font>
    <font>
      <b/>
      <sz val="16"/>
      <name val="游ゴシック"/>
      <family val="3"/>
      <charset val="128"/>
      <scheme val="minor"/>
    </font>
    <font>
      <b/>
      <sz val="12"/>
      <name val="游ゴシック"/>
      <family val="3"/>
      <charset val="128"/>
      <scheme val="minor"/>
    </font>
    <font>
      <b/>
      <u/>
      <sz val="12"/>
      <name val="游ゴシック"/>
      <family val="3"/>
      <charset val="128"/>
      <scheme val="minor"/>
    </font>
    <font>
      <b/>
      <sz val="11"/>
      <color theme="0"/>
      <name val="游ゴシック"/>
      <family val="3"/>
      <charset val="128"/>
      <scheme val="minor"/>
    </font>
    <font>
      <b/>
      <sz val="11"/>
      <name val="游ゴシック"/>
      <family val="3"/>
      <charset val="128"/>
      <scheme val="minor"/>
    </font>
    <font>
      <sz val="11"/>
      <name val="游ゴシック"/>
      <family val="3"/>
      <charset val="128"/>
      <scheme val="minor"/>
    </font>
    <font>
      <u/>
      <sz val="12"/>
      <color theme="1"/>
      <name val="游ゴシック"/>
      <family val="3"/>
      <charset val="128"/>
      <scheme val="minor"/>
    </font>
    <font>
      <sz val="11"/>
      <color rgb="FFFFFFFF"/>
      <name val="游ゴシック"/>
      <family val="3"/>
      <charset val="128"/>
      <scheme val="minor"/>
    </font>
    <font>
      <b/>
      <sz val="14"/>
      <name val="游ゴシック"/>
      <family val="3"/>
      <charset val="128"/>
      <scheme val="minor"/>
    </font>
    <font>
      <sz val="11"/>
      <color rgb="FF0033CC"/>
      <name val="游ゴシック"/>
      <family val="3"/>
      <charset val="128"/>
      <scheme val="minor"/>
    </font>
    <font>
      <sz val="11"/>
      <color theme="3" tint="0.39997558519241921"/>
      <name val="游ゴシック"/>
      <family val="3"/>
      <charset val="128"/>
      <scheme val="minor"/>
    </font>
    <font>
      <sz val="12"/>
      <name val="游ゴシック"/>
      <family val="3"/>
      <charset val="128"/>
      <scheme val="minor"/>
    </font>
    <font>
      <sz val="14"/>
      <name val="游ゴシック"/>
      <family val="3"/>
      <charset val="128"/>
      <scheme val="minor"/>
    </font>
    <font>
      <b/>
      <sz val="10"/>
      <color rgb="FFFFFFFF"/>
      <name val="游ゴシック"/>
      <family val="3"/>
      <charset val="128"/>
      <scheme val="minor"/>
    </font>
    <font>
      <sz val="16"/>
      <name val="游ゴシック"/>
      <family val="3"/>
      <charset val="128"/>
      <scheme val="minor"/>
    </font>
    <font>
      <sz val="9"/>
      <name val="游ゴシック"/>
      <family val="3"/>
      <charset val="128"/>
      <scheme val="minor"/>
    </font>
    <font>
      <sz val="8"/>
      <name val="游ゴシック"/>
      <family val="3"/>
      <charset val="128"/>
      <scheme val="minor"/>
    </font>
    <font>
      <sz val="10"/>
      <color theme="1"/>
      <name val="游ゴシック"/>
      <family val="2"/>
      <charset val="128"/>
      <scheme val="minor"/>
    </font>
    <font>
      <sz val="11"/>
      <name val="游ゴシック"/>
      <family val="2"/>
      <charset val="128"/>
      <scheme val="minor"/>
    </font>
    <font>
      <u/>
      <sz val="14"/>
      <color theme="1"/>
      <name val="游ゴシック"/>
      <family val="3"/>
      <charset val="128"/>
      <scheme val="minor"/>
    </font>
    <font>
      <sz val="11"/>
      <color rgb="FF00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70C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auto="1"/>
      </left>
      <right/>
      <top style="thin">
        <color auto="1"/>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medium">
        <color indexed="64"/>
      </bottom>
      <diagonal/>
    </border>
    <border>
      <left/>
      <right style="thin">
        <color auto="1"/>
      </right>
      <top style="thin">
        <color auto="1"/>
      </top>
      <bottom/>
      <diagonal/>
    </border>
    <border>
      <left/>
      <right/>
      <top/>
      <bottom style="thin">
        <color indexed="64"/>
      </bottom>
      <diagonal/>
    </border>
    <border>
      <left style="medium">
        <color indexed="64"/>
      </left>
      <right/>
      <top style="double">
        <color indexed="64"/>
      </top>
      <bottom style="medium">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style="double">
        <color indexed="64"/>
      </top>
      <bottom style="medium">
        <color indexed="64"/>
      </bottom>
      <diagonal/>
    </border>
  </borders>
  <cellStyleXfs count="11">
    <xf numFmtId="0" fontId="0" fillId="0" borderId="0">
      <alignment vertical="center"/>
    </xf>
    <xf numFmtId="0" fontId="3" fillId="0" borderId="0">
      <alignment vertical="center"/>
    </xf>
    <xf numFmtId="0" fontId="4" fillId="0" borderId="0"/>
    <xf numFmtId="38" fontId="3" fillId="0" borderId="0" applyFont="0" applyFill="0" applyBorder="0" applyAlignment="0" applyProtection="0">
      <alignment vertical="center"/>
    </xf>
    <xf numFmtId="38" fontId="4"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6" fillId="0" borderId="0" applyNumberFormat="0" applyFill="0" applyBorder="0" applyAlignment="0" applyProtection="0">
      <alignment vertical="center"/>
    </xf>
    <xf numFmtId="9" fontId="3" fillId="0" borderId="0" applyFont="0" applyFill="0" applyBorder="0" applyAlignment="0" applyProtection="0">
      <alignment vertical="center"/>
    </xf>
    <xf numFmtId="0" fontId="7" fillId="0" borderId="0">
      <alignment vertical="center"/>
    </xf>
    <xf numFmtId="9" fontId="3" fillId="0" borderId="0" applyFont="0" applyFill="0" applyBorder="0" applyAlignment="0" applyProtection="0">
      <alignment vertical="center"/>
    </xf>
  </cellStyleXfs>
  <cellXfs count="302">
    <xf numFmtId="0" fontId="0" fillId="0" borderId="0" xfId="0">
      <alignment vertical="center"/>
    </xf>
    <xf numFmtId="0" fontId="3" fillId="0" borderId="0" xfId="1">
      <alignment vertical="center"/>
    </xf>
    <xf numFmtId="0" fontId="8" fillId="0" borderId="0" xfId="0" applyFont="1">
      <alignment vertical="center"/>
    </xf>
    <xf numFmtId="0" fontId="2" fillId="0" borderId="0" xfId="0" applyFont="1">
      <alignment vertical="center"/>
    </xf>
    <xf numFmtId="0" fontId="12" fillId="0" borderId="0" xfId="0" applyFont="1">
      <alignment vertical="center"/>
    </xf>
    <xf numFmtId="0" fontId="12" fillId="0" borderId="0" xfId="1" applyFont="1">
      <alignment vertical="center"/>
    </xf>
    <xf numFmtId="0" fontId="15" fillId="0" borderId="0" xfId="0" applyFont="1">
      <alignment vertical="center"/>
    </xf>
    <xf numFmtId="0" fontId="16" fillId="0" borderId="0" xfId="1" applyFont="1">
      <alignment vertical="center"/>
    </xf>
    <xf numFmtId="0" fontId="0" fillId="0" borderId="0" xfId="0" applyAlignment="1">
      <alignment horizontal="center" vertical="center"/>
    </xf>
    <xf numFmtId="0" fontId="19" fillId="0" borderId="0" xfId="0" applyFont="1" applyAlignment="1">
      <alignment horizontal="center" vertical="center"/>
    </xf>
    <xf numFmtId="0" fontId="19" fillId="0" borderId="0" xfId="0" applyFont="1">
      <alignment vertical="center"/>
    </xf>
    <xf numFmtId="0" fontId="18" fillId="0" borderId="0" xfId="0" applyFo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17" fillId="0" borderId="0" xfId="0" applyFont="1">
      <alignment vertical="center"/>
    </xf>
    <xf numFmtId="0" fontId="8" fillId="0" borderId="0" xfId="0" applyFont="1" applyAlignment="1">
      <alignment vertical="center" shrinkToFit="1"/>
    </xf>
    <xf numFmtId="0" fontId="26" fillId="0" borderId="0" xfId="0" applyFont="1" applyAlignment="1">
      <alignment horizontal="center" vertical="center"/>
    </xf>
    <xf numFmtId="0" fontId="31" fillId="0" borderId="0" xfId="2" applyFont="1" applyAlignment="1" applyProtection="1">
      <alignment vertical="center"/>
      <protection locked="0"/>
    </xf>
    <xf numFmtId="0" fontId="31" fillId="0" borderId="0" xfId="2" applyFont="1" applyAlignment="1" applyProtection="1">
      <alignment vertical="center" wrapText="1"/>
      <protection locked="0"/>
    </xf>
    <xf numFmtId="0" fontId="2" fillId="0" borderId="0" xfId="1" applyFont="1" applyProtection="1">
      <alignment vertical="center"/>
      <protection locked="0"/>
    </xf>
    <xf numFmtId="0" fontId="16" fillId="0" borderId="0" xfId="2" applyFont="1" applyAlignment="1" applyProtection="1">
      <alignment vertical="center"/>
      <protection locked="0"/>
    </xf>
    <xf numFmtId="0" fontId="31" fillId="0" borderId="1" xfId="2" applyFont="1" applyBorder="1" applyAlignment="1" applyProtection="1">
      <alignment vertical="center"/>
      <protection locked="0"/>
    </xf>
    <xf numFmtId="0" fontId="31" fillId="0" borderId="1" xfId="2" applyFont="1" applyBorder="1" applyAlignment="1" applyProtection="1">
      <alignment vertical="center" wrapText="1"/>
      <protection locked="0"/>
    </xf>
    <xf numFmtId="49" fontId="31" fillId="0" borderId="24" xfId="2" applyNumberFormat="1" applyFont="1" applyBorder="1" applyAlignment="1" applyProtection="1">
      <alignment horizontal="center" vertical="center"/>
      <protection locked="0"/>
    </xf>
    <xf numFmtId="0" fontId="31" fillId="0" borderId="24" xfId="2" applyFont="1" applyBorder="1" applyAlignment="1" applyProtection="1">
      <alignment vertical="center"/>
      <protection locked="0"/>
    </xf>
    <xf numFmtId="0" fontId="34" fillId="0" borderId="0" xfId="2" applyFont="1" applyAlignment="1" applyProtection="1">
      <alignment vertical="center"/>
      <protection locked="0"/>
    </xf>
    <xf numFmtId="0" fontId="31" fillId="0" borderId="34" xfId="2" applyFont="1" applyBorder="1" applyProtection="1">
      <protection locked="0"/>
    </xf>
    <xf numFmtId="0" fontId="16" fillId="0" borderId="0" xfId="1" applyFont="1" applyProtection="1">
      <alignment vertical="center"/>
      <protection locked="0"/>
    </xf>
    <xf numFmtId="38" fontId="40" fillId="0" borderId="1" xfId="4" applyFont="1" applyBorder="1" applyAlignment="1" applyProtection="1">
      <alignment vertical="center"/>
    </xf>
    <xf numFmtId="38" fontId="25" fillId="3" borderId="1" xfId="3" applyFont="1" applyFill="1" applyBorder="1" applyAlignment="1" applyProtection="1">
      <alignment vertical="center"/>
    </xf>
    <xf numFmtId="0" fontId="31" fillId="0" borderId="24" xfId="2" applyFont="1" applyBorder="1" applyAlignment="1" applyProtection="1">
      <alignment horizontal="center" vertical="center"/>
      <protection locked="0"/>
    </xf>
    <xf numFmtId="49" fontId="31" fillId="0" borderId="24" xfId="2" applyNumberFormat="1" applyFont="1" applyBorder="1" applyAlignment="1" applyProtection="1">
      <alignment vertical="center" wrapText="1"/>
      <protection locked="0"/>
    </xf>
    <xf numFmtId="0" fontId="31" fillId="0" borderId="24" xfId="2" applyFont="1" applyBorder="1" applyAlignment="1" applyProtection="1">
      <alignment vertical="center" wrapText="1"/>
      <protection locked="0"/>
    </xf>
    <xf numFmtId="38" fontId="31" fillId="0" borderId="1" xfId="4" applyFont="1" applyBorder="1" applyAlignment="1" applyProtection="1">
      <alignment vertical="center"/>
    </xf>
    <xf numFmtId="38" fontId="34" fillId="3" borderId="1" xfId="3" applyFont="1" applyFill="1" applyBorder="1" applyAlignment="1" applyProtection="1">
      <alignment vertical="center"/>
    </xf>
    <xf numFmtId="0" fontId="2" fillId="0" borderId="0" xfId="1" applyFont="1">
      <alignment vertical="center"/>
    </xf>
    <xf numFmtId="0" fontId="31" fillId="0" borderId="0" xfId="2" applyFont="1" applyAlignment="1" applyProtection="1">
      <alignment horizontal="right"/>
      <protection locked="0"/>
    </xf>
    <xf numFmtId="0" fontId="43" fillId="0" borderId="0" xfId="0" applyFont="1">
      <alignment vertical="center"/>
    </xf>
    <xf numFmtId="0" fontId="0" fillId="0" borderId="1" xfId="0" applyBorder="1" applyAlignment="1">
      <alignment horizontal="center" vertical="center"/>
    </xf>
    <xf numFmtId="0" fontId="23" fillId="0" borderId="0" xfId="1" applyFont="1" applyAlignment="1">
      <alignment vertical="center" wrapText="1"/>
    </xf>
    <xf numFmtId="0" fontId="31" fillId="0" borderId="1" xfId="2" applyFont="1" applyBorder="1" applyAlignment="1" applyProtection="1">
      <alignment horizontal="center" vertical="center"/>
      <protection locked="0"/>
    </xf>
    <xf numFmtId="180" fontId="31" fillId="0" borderId="4" xfId="3" applyNumberFormat="1" applyFont="1" applyBorder="1" applyProtection="1">
      <alignment vertical="center"/>
      <protection locked="0"/>
    </xf>
    <xf numFmtId="0" fontId="13" fillId="5" borderId="26" xfId="1" applyFont="1" applyFill="1" applyBorder="1" applyAlignment="1">
      <alignment horizontal="right" vertical="center"/>
    </xf>
    <xf numFmtId="0" fontId="13" fillId="5" borderId="1" xfId="0" applyFont="1" applyFill="1" applyBorder="1" applyAlignment="1">
      <alignment horizontal="right" vertical="center"/>
    </xf>
    <xf numFmtId="49" fontId="13" fillId="5" borderId="1" xfId="0" applyNumberFormat="1" applyFont="1" applyFill="1" applyBorder="1" applyAlignment="1">
      <alignment horizontal="right" vertical="center"/>
    </xf>
    <xf numFmtId="0" fontId="31" fillId="0" borderId="1" xfId="2" applyFont="1" applyBorder="1" applyAlignment="1" applyProtection="1">
      <alignment horizontal="left" vertical="center" wrapText="1"/>
      <protection locked="0"/>
    </xf>
    <xf numFmtId="0" fontId="34" fillId="0" borderId="0" xfId="2" applyFont="1" applyAlignment="1">
      <alignment vertical="center"/>
    </xf>
    <xf numFmtId="0" fontId="31" fillId="0" borderId="0" xfId="2" applyFont="1" applyAlignment="1">
      <alignment vertical="center"/>
    </xf>
    <xf numFmtId="0" fontId="31" fillId="0" borderId="0" xfId="2" applyFont="1" applyAlignment="1">
      <alignment horizontal="right"/>
    </xf>
    <xf numFmtId="0" fontId="31" fillId="0" borderId="34" xfId="2" applyFont="1" applyBorder="1"/>
    <xf numFmtId="0" fontId="31" fillId="0" borderId="0" xfId="2" applyFont="1" applyAlignment="1">
      <alignment vertical="center" wrapText="1"/>
    </xf>
    <xf numFmtId="0" fontId="22" fillId="0" borderId="0" xfId="0" applyFont="1" applyAlignment="1">
      <alignment vertical="center" wrapText="1"/>
    </xf>
    <xf numFmtId="0" fontId="22" fillId="3" borderId="25" xfId="0" applyFont="1" applyFill="1" applyBorder="1" applyAlignment="1">
      <alignment horizontal="center" vertical="center" wrapText="1"/>
    </xf>
    <xf numFmtId="0" fontId="22" fillId="3" borderId="26" xfId="0" applyFont="1" applyFill="1" applyBorder="1" applyAlignment="1">
      <alignment horizontal="center" vertical="center"/>
    </xf>
    <xf numFmtId="0" fontId="0" fillId="0" borderId="1" xfId="1" applyFont="1" applyBorder="1" applyAlignment="1" applyProtection="1">
      <alignment horizontal="center" vertical="center" wrapText="1"/>
      <protection locked="0"/>
    </xf>
    <xf numFmtId="0" fontId="22" fillId="0" borderId="9" xfId="0" applyFont="1" applyBorder="1" applyAlignment="1" applyProtection="1">
      <alignment horizontal="center" vertical="center"/>
      <protection locked="0"/>
    </xf>
    <xf numFmtId="0" fontId="37" fillId="0" borderId="0" xfId="2" applyFont="1"/>
    <xf numFmtId="0" fontId="31" fillId="0" borderId="0" xfId="1" applyFont="1">
      <alignment vertical="center"/>
    </xf>
    <xf numFmtId="0" fontId="2" fillId="0" borderId="0" xfId="0" applyFont="1" applyProtection="1">
      <alignment vertical="center"/>
      <protection locked="0"/>
    </xf>
    <xf numFmtId="0" fontId="8" fillId="0" borderId="0" xfId="0" applyFont="1" applyAlignment="1" applyProtection="1">
      <alignment vertical="center" shrinkToFit="1"/>
      <protection locked="0"/>
    </xf>
    <xf numFmtId="0" fontId="16" fillId="0" borderId="0" xfId="0" applyFont="1" applyProtection="1">
      <alignment vertical="center"/>
      <protection locked="0"/>
    </xf>
    <xf numFmtId="0" fontId="10" fillId="0" borderId="1" xfId="0" applyFont="1" applyBorder="1" applyAlignment="1" applyProtection="1">
      <alignment vertical="center" shrinkToFit="1"/>
      <protection locked="0"/>
    </xf>
    <xf numFmtId="0" fontId="30" fillId="0" borderId="26" xfId="0" applyFont="1" applyBorder="1" applyAlignment="1" applyProtection="1">
      <alignment vertical="center" shrinkToFit="1"/>
      <protection locked="0"/>
    </xf>
    <xf numFmtId="0" fontId="10" fillId="0" borderId="26" xfId="0" applyFont="1" applyBorder="1" applyAlignment="1" applyProtection="1">
      <alignment vertical="center" shrinkToFit="1"/>
      <protection locked="0"/>
    </xf>
    <xf numFmtId="0" fontId="10" fillId="0" borderId="26" xfId="0" applyFont="1" applyBorder="1" applyAlignment="1" applyProtection="1">
      <alignment vertical="center" wrapText="1"/>
      <protection locked="0"/>
    </xf>
    <xf numFmtId="0" fontId="2" fillId="0" borderId="0" xfId="0" applyFont="1" applyAlignment="1" applyProtection="1">
      <alignment vertical="center" shrinkToFit="1"/>
      <protection locked="0"/>
    </xf>
    <xf numFmtId="0" fontId="31" fillId="0" borderId="34" xfId="2" applyFont="1" applyBorder="1" applyAlignment="1">
      <alignment horizontal="right"/>
    </xf>
    <xf numFmtId="0" fontId="32" fillId="0" borderId="0" xfId="1" applyFont="1">
      <alignment vertical="center"/>
    </xf>
    <xf numFmtId="0" fontId="8" fillId="0" borderId="0" xfId="1" applyFont="1" applyAlignment="1">
      <alignment vertical="center" shrinkToFit="1"/>
    </xf>
    <xf numFmtId="0" fontId="28" fillId="0" borderId="0" xfId="1" applyFont="1">
      <alignment vertical="center"/>
    </xf>
    <xf numFmtId="0" fontId="9" fillId="5" borderId="26" xfId="0" applyFont="1" applyFill="1" applyBorder="1" applyAlignment="1">
      <alignment horizontal="center" vertical="center"/>
    </xf>
    <xf numFmtId="0" fontId="16" fillId="0" borderId="0" xfId="0" applyFont="1">
      <alignment vertical="center"/>
    </xf>
    <xf numFmtId="0" fontId="9" fillId="5" borderId="1" xfId="0" applyFont="1" applyFill="1" applyBorder="1" applyAlignment="1">
      <alignment horizontal="center" vertical="center"/>
    </xf>
    <xf numFmtId="0" fontId="2" fillId="0" borderId="0" xfId="0" applyFont="1" applyAlignment="1">
      <alignment vertical="center" shrinkToFit="1"/>
    </xf>
    <xf numFmtId="0" fontId="9" fillId="5" borderId="1" xfId="0" applyFont="1" applyFill="1" applyBorder="1">
      <alignment vertical="center"/>
    </xf>
    <xf numFmtId="0" fontId="29" fillId="5" borderId="26" xfId="0" applyFont="1" applyFill="1" applyBorder="1" applyAlignment="1">
      <alignment horizontal="center" vertical="center"/>
    </xf>
    <xf numFmtId="0" fontId="29" fillId="5" borderId="26" xfId="0" applyFont="1" applyFill="1" applyBorder="1" applyAlignment="1">
      <alignment horizontal="center" vertical="center" wrapText="1"/>
    </xf>
    <xf numFmtId="0" fontId="9" fillId="5" borderId="24" xfId="0" applyFont="1" applyFill="1" applyBorder="1" applyAlignment="1">
      <alignment vertical="center" shrinkToFit="1"/>
    </xf>
    <xf numFmtId="0" fontId="16" fillId="0" borderId="0" xfId="2" applyFont="1" applyAlignment="1">
      <alignment vertical="center"/>
    </xf>
    <xf numFmtId="0" fontId="31" fillId="0" borderId="34" xfId="2" applyFont="1" applyBorder="1" applyAlignment="1">
      <alignment horizontal="center"/>
    </xf>
    <xf numFmtId="178" fontId="31" fillId="0" borderId="0" xfId="2" applyNumberFormat="1" applyFont="1"/>
    <xf numFmtId="0" fontId="30" fillId="0" borderId="0" xfId="2" applyFont="1" applyAlignment="1">
      <alignment vertical="center"/>
    </xf>
    <xf numFmtId="0" fontId="9" fillId="5" borderId="1" xfId="2" applyFont="1" applyFill="1" applyBorder="1" applyAlignment="1">
      <alignment horizontal="center" vertical="center"/>
    </xf>
    <xf numFmtId="0" fontId="39" fillId="5" borderId="1" xfId="2" applyFont="1" applyFill="1" applyBorder="1" applyAlignment="1">
      <alignment horizontal="center" vertical="center" wrapText="1"/>
    </xf>
    <xf numFmtId="0" fontId="31" fillId="0" borderId="0" xfId="2" applyFont="1" applyAlignment="1">
      <alignment horizontal="left" vertical="center"/>
    </xf>
    <xf numFmtId="38" fontId="30" fillId="0" borderId="0" xfId="3" applyFont="1" applyBorder="1" applyAlignment="1" applyProtection="1">
      <alignment vertical="center"/>
    </xf>
    <xf numFmtId="176" fontId="30" fillId="0" borderId="0" xfId="4" applyNumberFormat="1" applyFont="1" applyFill="1" applyBorder="1" applyAlignment="1" applyProtection="1">
      <alignment vertical="center"/>
    </xf>
    <xf numFmtId="0" fontId="35" fillId="0" borderId="0" xfId="2" applyFont="1" applyAlignment="1">
      <alignment vertical="center"/>
    </xf>
    <xf numFmtId="0" fontId="9" fillId="5" borderId="26" xfId="2" applyFont="1" applyFill="1" applyBorder="1" applyAlignment="1">
      <alignment horizontal="center" vertical="center"/>
    </xf>
    <xf numFmtId="0" fontId="9" fillId="5" borderId="25" xfId="2" applyFont="1" applyFill="1" applyBorder="1" applyAlignment="1">
      <alignment horizontal="center" vertical="center"/>
    </xf>
    <xf numFmtId="0" fontId="9" fillId="5" borderId="23" xfId="2" applyFont="1" applyFill="1" applyBorder="1" applyAlignment="1">
      <alignment horizontal="center" vertical="center"/>
    </xf>
    <xf numFmtId="0" fontId="9" fillId="5" borderId="36" xfId="2" applyFont="1" applyFill="1" applyBorder="1" applyAlignment="1">
      <alignment horizontal="center" vertical="center"/>
    </xf>
    <xf numFmtId="3" fontId="31" fillId="0" borderId="0" xfId="2" applyNumberFormat="1" applyFont="1" applyAlignment="1">
      <alignment vertical="center"/>
    </xf>
    <xf numFmtId="0" fontId="9" fillId="5" borderId="24" xfId="2" applyFont="1" applyFill="1" applyBorder="1" applyAlignment="1">
      <alignment horizontal="center" vertical="center"/>
    </xf>
    <xf numFmtId="0" fontId="9" fillId="5" borderId="17" xfId="2" applyFont="1" applyFill="1" applyBorder="1" applyAlignment="1">
      <alignment horizontal="center" vertical="center"/>
    </xf>
    <xf numFmtId="38" fontId="30" fillId="3" borderId="2" xfId="3" applyFont="1" applyFill="1" applyBorder="1" applyProtection="1">
      <alignment vertical="center"/>
    </xf>
    <xf numFmtId="0" fontId="31" fillId="2" borderId="0" xfId="2" applyFont="1" applyFill="1" applyAlignment="1">
      <alignment vertical="center"/>
    </xf>
    <xf numFmtId="0" fontId="36" fillId="0" borderId="0" xfId="2" applyFont="1" applyAlignment="1">
      <alignment vertical="center"/>
    </xf>
    <xf numFmtId="0" fontId="36" fillId="0" borderId="0" xfId="2" applyFont="1" applyAlignment="1">
      <alignment vertical="center" wrapText="1"/>
    </xf>
    <xf numFmtId="38" fontId="30" fillId="0" borderId="0" xfId="4" applyFont="1" applyFill="1" applyBorder="1" applyAlignment="1" applyProtection="1">
      <alignment vertical="center"/>
    </xf>
    <xf numFmtId="0" fontId="31" fillId="0" borderId="0" xfId="2" applyFont="1" applyAlignment="1">
      <alignment horizontal="right" vertical="center"/>
    </xf>
    <xf numFmtId="0" fontId="9" fillId="5" borderId="1" xfId="2" applyFont="1" applyFill="1" applyBorder="1" applyAlignment="1">
      <alignment horizontal="center" vertical="center" wrapText="1"/>
    </xf>
    <xf numFmtId="38" fontId="30" fillId="0" borderId="0" xfId="4" applyFont="1" applyAlignment="1" applyProtection="1">
      <alignment vertical="center"/>
    </xf>
    <xf numFmtId="0" fontId="14" fillId="0" borderId="0" xfId="1" applyFont="1">
      <alignment vertical="center"/>
    </xf>
    <xf numFmtId="0" fontId="39" fillId="5" borderId="26" xfId="2" applyFont="1" applyFill="1" applyBorder="1" applyAlignment="1">
      <alignment horizontal="center" vertical="center" wrapText="1"/>
    </xf>
    <xf numFmtId="0" fontId="33" fillId="0" borderId="0" xfId="2" applyFont="1" applyAlignment="1">
      <alignment vertical="center"/>
    </xf>
    <xf numFmtId="0" fontId="33" fillId="0" borderId="0" xfId="2" applyFont="1" applyAlignment="1">
      <alignment vertical="center" wrapText="1"/>
    </xf>
    <xf numFmtId="40" fontId="31" fillId="3" borderId="26" xfId="4" applyNumberFormat="1" applyFont="1" applyFill="1" applyBorder="1" applyAlignment="1" applyProtection="1">
      <alignment vertical="center"/>
    </xf>
    <xf numFmtId="40" fontId="31" fillId="3" borderId="1" xfId="4" applyNumberFormat="1" applyFont="1" applyFill="1" applyBorder="1" applyAlignment="1" applyProtection="1">
      <alignment vertical="center"/>
    </xf>
    <xf numFmtId="38" fontId="31" fillId="0" borderId="0" xfId="4" applyFont="1" applyFill="1" applyBorder="1" applyAlignment="1" applyProtection="1">
      <alignment vertical="center" wrapText="1"/>
    </xf>
    <xf numFmtId="38" fontId="31" fillId="0" borderId="0" xfId="4" applyFont="1" applyFill="1" applyBorder="1" applyAlignment="1" applyProtection="1">
      <alignment vertical="center"/>
    </xf>
    <xf numFmtId="40" fontId="31" fillId="3" borderId="29" xfId="4" applyNumberFormat="1" applyFont="1" applyFill="1" applyBorder="1" applyAlignment="1" applyProtection="1">
      <alignment vertical="center"/>
    </xf>
    <xf numFmtId="40" fontId="31" fillId="3" borderId="31" xfId="4" applyNumberFormat="1" applyFont="1" applyFill="1" applyBorder="1" applyAlignment="1" applyProtection="1">
      <alignment vertical="center"/>
    </xf>
    <xf numFmtId="9" fontId="30" fillId="3" borderId="40" xfId="10" applyFont="1" applyFill="1" applyBorder="1" applyAlignment="1" applyProtection="1">
      <alignment vertical="center"/>
    </xf>
    <xf numFmtId="9" fontId="30" fillId="3" borderId="39" xfId="10" applyFont="1" applyFill="1" applyBorder="1" applyAlignment="1" applyProtection="1">
      <alignment vertical="center"/>
    </xf>
    <xf numFmtId="9" fontId="30" fillId="0" borderId="0" xfId="10" applyFont="1" applyFill="1" applyBorder="1" applyAlignment="1" applyProtection="1">
      <alignment vertical="center"/>
    </xf>
    <xf numFmtId="9" fontId="34" fillId="4" borderId="9" xfId="10" applyFont="1" applyFill="1" applyBorder="1" applyAlignment="1" applyProtection="1">
      <alignment vertical="center"/>
    </xf>
    <xf numFmtId="0" fontId="2" fillId="0" borderId="21" xfId="2" applyFont="1" applyBorder="1" applyAlignment="1">
      <alignment horizontal="center" vertical="center"/>
    </xf>
    <xf numFmtId="0" fontId="31" fillId="0" borderId="0" xfId="2" applyFont="1" applyAlignment="1">
      <alignment horizontal="center" vertical="center"/>
    </xf>
    <xf numFmtId="0" fontId="34" fillId="2" borderId="0" xfId="2" applyFont="1" applyFill="1" applyAlignment="1">
      <alignment vertical="center"/>
    </xf>
    <xf numFmtId="0" fontId="31" fillId="2" borderId="0" xfId="2" applyFont="1" applyFill="1" applyAlignment="1">
      <alignment horizontal="right"/>
    </xf>
    <xf numFmtId="0" fontId="31" fillId="2" borderId="34" xfId="2" applyFont="1" applyFill="1" applyBorder="1"/>
    <xf numFmtId="0" fontId="0" fillId="2" borderId="0" xfId="0" applyFill="1">
      <alignment vertical="center"/>
    </xf>
    <xf numFmtId="0" fontId="0" fillId="2" borderId="1" xfId="0" applyFill="1" applyBorder="1" applyAlignment="1">
      <alignment horizontal="center" vertical="center"/>
    </xf>
    <xf numFmtId="181" fontId="0" fillId="2" borderId="1" xfId="0" applyNumberFormat="1" applyFill="1" applyBorder="1">
      <alignment vertical="center"/>
    </xf>
    <xf numFmtId="0" fontId="0" fillId="2" borderId="1" xfId="0" applyFill="1" applyBorder="1">
      <alignment vertical="center"/>
    </xf>
    <xf numFmtId="0" fontId="10" fillId="0" borderId="27" xfId="0" applyFont="1" applyBorder="1" applyAlignment="1" applyProtection="1">
      <alignment horizontal="center" vertical="center" wrapText="1"/>
      <protection locked="0"/>
    </xf>
    <xf numFmtId="181" fontId="20" fillId="0" borderId="0" xfId="0" applyNumberFormat="1" applyFont="1" applyAlignment="1">
      <alignment horizontal="center" vertical="center"/>
    </xf>
    <xf numFmtId="0" fontId="18" fillId="0" borderId="17" xfId="0" applyFont="1" applyBorder="1" applyAlignment="1">
      <alignment horizontal="center" vertical="center"/>
    </xf>
    <xf numFmtId="0" fontId="18" fillId="0" borderId="33" xfId="0" applyFont="1" applyBorder="1" applyAlignment="1">
      <alignment horizontal="center" vertical="center"/>
    </xf>
    <xf numFmtId="0" fontId="18" fillId="0" borderId="25" xfId="0" applyFont="1" applyBorder="1" applyAlignment="1">
      <alignment horizontal="center" vertical="center"/>
    </xf>
    <xf numFmtId="0" fontId="18" fillId="0" borderId="22" xfId="0" applyFont="1" applyBorder="1" applyAlignment="1">
      <alignment horizontal="center" vertical="center"/>
    </xf>
    <xf numFmtId="0" fontId="26" fillId="0" borderId="0" xfId="0" applyFont="1" applyAlignment="1">
      <alignment horizontal="center" vertical="center"/>
    </xf>
    <xf numFmtId="0" fontId="45" fillId="0" borderId="0" xfId="1" applyFont="1" applyAlignment="1" applyProtection="1">
      <alignment horizontal="center" vertical="center" wrapText="1"/>
      <protection locked="0"/>
    </xf>
    <xf numFmtId="0" fontId="44" fillId="0" borderId="26" xfId="1" applyFont="1" applyBorder="1" applyAlignment="1">
      <alignment horizontal="center" vertical="center" shrinkToFit="1"/>
    </xf>
    <xf numFmtId="0" fontId="44" fillId="0" borderId="28" xfId="1" applyFont="1" applyBorder="1" applyAlignment="1">
      <alignment horizontal="center" vertical="center" shrinkToFit="1"/>
    </xf>
    <xf numFmtId="0" fontId="44" fillId="0" borderId="27" xfId="1" applyFont="1" applyBorder="1" applyAlignment="1">
      <alignment horizontal="center" vertical="center" shrinkToFit="1"/>
    </xf>
    <xf numFmtId="0" fontId="40" fillId="0" borderId="0" xfId="0" applyFont="1" applyAlignment="1">
      <alignment horizontal="center" vertical="center"/>
    </xf>
    <xf numFmtId="0" fontId="27" fillId="0" borderId="1" xfId="0" applyFont="1" applyBorder="1" applyAlignment="1">
      <alignment horizontal="left" vertical="center"/>
    </xf>
    <xf numFmtId="0" fontId="12" fillId="0" borderId="1" xfId="0" applyFont="1" applyBorder="1" applyAlignment="1">
      <alignment horizontal="left" vertical="center"/>
    </xf>
    <xf numFmtId="0" fontId="31" fillId="0" borderId="0" xfId="2" applyFont="1" applyAlignment="1">
      <alignment horizontal="right"/>
    </xf>
    <xf numFmtId="0" fontId="22" fillId="3" borderId="24"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0" borderId="17" xfId="0" applyFont="1" applyBorder="1" applyAlignment="1">
      <alignment horizontal="left" vertical="center" wrapText="1"/>
    </xf>
    <xf numFmtId="0" fontId="22" fillId="0" borderId="38" xfId="0" applyFont="1" applyBorder="1" applyAlignment="1">
      <alignment horizontal="left" vertical="center" wrapText="1"/>
    </xf>
    <xf numFmtId="0" fontId="22" fillId="0" borderId="33" xfId="0" applyFont="1" applyBorder="1" applyAlignment="1">
      <alignment horizontal="left" vertical="center" wrapText="1"/>
    </xf>
    <xf numFmtId="0" fontId="22" fillId="0" borderId="36"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37" xfId="0" applyFont="1" applyBorder="1" applyAlignment="1" applyProtection="1">
      <alignment horizontal="left" vertical="top" wrapText="1"/>
      <protection locked="0"/>
    </xf>
    <xf numFmtId="0" fontId="22" fillId="0" borderId="25" xfId="0" applyFont="1" applyBorder="1" applyAlignment="1" applyProtection="1">
      <alignment horizontal="left" vertical="top" wrapText="1"/>
      <protection locked="0"/>
    </xf>
    <xf numFmtId="0" fontId="22" fillId="0" borderId="34" xfId="0" applyFont="1" applyBorder="1" applyAlignment="1" applyProtection="1">
      <alignment horizontal="left" vertical="top" wrapText="1"/>
      <protection locked="0"/>
    </xf>
    <xf numFmtId="0" fontId="22" fillId="0" borderId="22" xfId="0" applyFont="1" applyBorder="1" applyAlignment="1" applyProtection="1">
      <alignment horizontal="left" vertical="top" wrapText="1"/>
      <protection locked="0"/>
    </xf>
    <xf numFmtId="0" fontId="22" fillId="0" borderId="36" xfId="0" applyFont="1" applyBorder="1" applyAlignment="1">
      <alignment horizontal="left" vertical="center" wrapText="1"/>
    </xf>
    <xf numFmtId="0" fontId="22" fillId="0" borderId="0" xfId="0" applyFont="1" applyAlignment="1">
      <alignment horizontal="left" vertical="center" wrapText="1"/>
    </xf>
    <xf numFmtId="0" fontId="22" fillId="0" borderId="37" xfId="0" applyFont="1" applyBorder="1" applyAlignment="1">
      <alignment horizontal="left" vertical="center" wrapText="1"/>
    </xf>
    <xf numFmtId="0" fontId="22" fillId="3" borderId="26"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13" fillId="5" borderId="26" xfId="0" applyFont="1" applyFill="1" applyBorder="1" applyAlignment="1">
      <alignment horizontal="center" vertical="center"/>
    </xf>
    <xf numFmtId="0" fontId="13" fillId="5" borderId="28" xfId="0" applyFont="1" applyFill="1" applyBorder="1" applyAlignment="1">
      <alignment horizontal="center" vertical="center"/>
    </xf>
    <xf numFmtId="0" fontId="13" fillId="5" borderId="27"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0" borderId="26" xfId="0" applyFont="1" applyBorder="1" applyAlignment="1" applyProtection="1">
      <alignment horizontal="left" vertical="center" wrapText="1"/>
      <protection locked="0"/>
    </xf>
    <xf numFmtId="0" fontId="22" fillId="0" borderId="28" xfId="0" applyFont="1" applyBorder="1" applyAlignment="1" applyProtection="1">
      <alignment horizontal="left" vertical="center" wrapText="1"/>
      <protection locked="0"/>
    </xf>
    <xf numFmtId="0" fontId="22" fillId="0" borderId="27" xfId="0" applyFont="1" applyBorder="1" applyAlignment="1" applyProtection="1">
      <alignment horizontal="left" vertical="center" wrapText="1"/>
      <protection locked="0"/>
    </xf>
    <xf numFmtId="0" fontId="22" fillId="0" borderId="26" xfId="0" applyFont="1" applyBorder="1" applyAlignment="1" applyProtection="1">
      <alignment horizontal="left" vertical="center"/>
      <protection locked="0"/>
    </xf>
    <xf numFmtId="0" fontId="22" fillId="0" borderId="28"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protection locked="0"/>
    </xf>
    <xf numFmtId="0" fontId="9" fillId="5" borderId="24"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10" fillId="0" borderId="26" xfId="0" applyFont="1" applyBorder="1" applyAlignment="1" applyProtection="1">
      <alignment vertical="center" wrapText="1"/>
      <protection locked="0"/>
    </xf>
    <xf numFmtId="0" fontId="10" fillId="0" borderId="27" xfId="0" applyFont="1" applyBorder="1" applyAlignment="1" applyProtection="1">
      <alignment vertical="center" wrapText="1"/>
      <protection locked="0"/>
    </xf>
    <xf numFmtId="0" fontId="29" fillId="5" borderId="24" xfId="0" applyFont="1" applyFill="1" applyBorder="1" applyAlignment="1">
      <alignment horizontal="center" vertical="center"/>
    </xf>
    <xf numFmtId="0" fontId="29" fillId="5" borderId="9" xfId="0" applyFont="1" applyFill="1" applyBorder="1" applyAlignment="1">
      <alignment horizontal="center" vertical="center"/>
    </xf>
    <xf numFmtId="0" fontId="29" fillId="5" borderId="24"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10" fillId="3" borderId="24"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0" borderId="26" xfId="0" applyFont="1" applyBorder="1" applyAlignment="1" applyProtection="1">
      <alignment vertical="center" shrinkToFit="1"/>
      <protection locked="0"/>
    </xf>
    <xf numFmtId="0" fontId="10" fillId="0" borderId="27" xfId="0" applyFont="1" applyBorder="1" applyAlignment="1" applyProtection="1">
      <alignment vertical="center" shrinkToFi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9" fillId="5" borderId="26" xfId="0" applyFont="1" applyFill="1" applyBorder="1" applyAlignment="1">
      <alignment horizontal="center" vertical="center" shrinkToFit="1"/>
    </xf>
    <xf numFmtId="0" fontId="9" fillId="5" borderId="27" xfId="0" applyFont="1" applyFill="1" applyBorder="1" applyAlignment="1">
      <alignment horizontal="center" vertical="center" shrinkToFit="1"/>
    </xf>
    <xf numFmtId="0" fontId="9" fillId="5" borderId="24" xfId="0"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9" fillId="5" borderId="17" xfId="0" applyFont="1" applyFill="1" applyBorder="1" applyAlignment="1">
      <alignment horizontal="center" vertical="center" shrinkToFit="1"/>
    </xf>
    <xf numFmtId="0" fontId="9" fillId="5" borderId="33" xfId="0" applyFont="1" applyFill="1" applyBorder="1" applyAlignment="1">
      <alignment horizontal="center" vertical="center" shrinkToFit="1"/>
    </xf>
    <xf numFmtId="0" fontId="9" fillId="5" borderId="25" xfId="0" applyFont="1" applyFill="1" applyBorder="1" applyAlignment="1">
      <alignment horizontal="center" vertical="center" shrinkToFit="1"/>
    </xf>
    <xf numFmtId="0" fontId="9" fillId="5" borderId="22" xfId="0" applyFont="1" applyFill="1" applyBorder="1" applyAlignment="1">
      <alignment horizontal="center" vertical="center" shrinkToFit="1"/>
    </xf>
    <xf numFmtId="0" fontId="31" fillId="0" borderId="29" xfId="2" applyFont="1" applyBorder="1" applyAlignment="1" applyProtection="1">
      <alignment horizontal="center" vertical="center"/>
      <protection locked="0"/>
    </xf>
    <xf numFmtId="0" fontId="31" fillId="0" borderId="30" xfId="2" applyFont="1" applyBorder="1" applyAlignment="1" applyProtection="1">
      <alignment horizontal="center" vertical="center"/>
      <protection locked="0"/>
    </xf>
    <xf numFmtId="0" fontId="30" fillId="3" borderId="35" xfId="2" applyFont="1" applyFill="1" applyBorder="1" applyAlignment="1">
      <alignment horizontal="right" vertical="center"/>
    </xf>
    <xf numFmtId="0" fontId="30" fillId="3" borderId="32" xfId="2" applyFont="1" applyFill="1" applyBorder="1" applyAlignment="1">
      <alignment horizontal="right" vertical="center"/>
    </xf>
    <xf numFmtId="0" fontId="30" fillId="3" borderId="3" xfId="2" applyFont="1" applyFill="1" applyBorder="1" applyAlignment="1">
      <alignment horizontal="right" vertical="center"/>
    </xf>
    <xf numFmtId="0" fontId="9" fillId="5" borderId="14" xfId="2" applyFont="1" applyFill="1" applyBorder="1" applyAlignment="1">
      <alignment horizontal="center" vertical="center"/>
    </xf>
    <xf numFmtId="0" fontId="9" fillId="5" borderId="13" xfId="2" applyFont="1" applyFill="1" applyBorder="1" applyAlignment="1">
      <alignment horizontal="center" vertical="center"/>
    </xf>
    <xf numFmtId="0" fontId="9" fillId="5" borderId="12" xfId="2" applyFont="1" applyFill="1" applyBorder="1" applyAlignment="1">
      <alignment horizontal="center" vertical="center"/>
    </xf>
    <xf numFmtId="0" fontId="9" fillId="5" borderId="11" xfId="2" applyFont="1" applyFill="1" applyBorder="1" applyAlignment="1">
      <alignment horizontal="center" vertical="center" wrapText="1"/>
    </xf>
    <xf numFmtId="0" fontId="9" fillId="5" borderId="8" xfId="2" applyFont="1" applyFill="1" applyBorder="1" applyAlignment="1">
      <alignment horizontal="center" vertical="center" wrapText="1"/>
    </xf>
    <xf numFmtId="0" fontId="9" fillId="5" borderId="26" xfId="2" applyFont="1" applyFill="1" applyBorder="1" applyAlignment="1">
      <alignment horizontal="center" vertical="center" wrapText="1"/>
    </xf>
    <xf numFmtId="0" fontId="9" fillId="5" borderId="27" xfId="2" applyFont="1" applyFill="1" applyBorder="1" applyAlignment="1">
      <alignment horizontal="center" vertical="center" wrapText="1"/>
    </xf>
    <xf numFmtId="0" fontId="31" fillId="0" borderId="26" xfId="2" applyFont="1" applyBorder="1" applyAlignment="1" applyProtection="1">
      <alignment horizontal="center" vertical="center"/>
      <protection locked="0"/>
    </xf>
    <xf numFmtId="0" fontId="31" fillId="0" borderId="27" xfId="2" applyFont="1" applyBorder="1" applyAlignment="1" applyProtection="1">
      <alignment horizontal="center" vertical="center"/>
      <protection locked="0"/>
    </xf>
    <xf numFmtId="0" fontId="31" fillId="0" borderId="26" xfId="2" applyFont="1" applyBorder="1" applyAlignment="1" applyProtection="1">
      <alignment horizontal="center" vertical="center" wrapText="1"/>
      <protection locked="0"/>
    </xf>
    <xf numFmtId="0" fontId="31" fillId="0" borderId="27" xfId="2" applyFont="1" applyBorder="1" applyAlignment="1" applyProtection="1">
      <alignment horizontal="center" vertical="center" wrapText="1"/>
      <protection locked="0"/>
    </xf>
    <xf numFmtId="0" fontId="31" fillId="0" borderId="7" xfId="2" applyFont="1" applyBorder="1" applyAlignment="1" applyProtection="1">
      <alignment horizontal="center" vertical="center"/>
      <protection locked="0"/>
    </xf>
    <xf numFmtId="0" fontId="31" fillId="0" borderId="6" xfId="2" applyFont="1" applyBorder="1" applyAlignment="1" applyProtection="1">
      <alignment horizontal="center" vertical="center"/>
      <protection locked="0"/>
    </xf>
    <xf numFmtId="0" fontId="31" fillId="0" borderId="5" xfId="2" applyFont="1" applyBorder="1" applyAlignment="1" applyProtection="1">
      <alignment horizontal="center" vertical="center"/>
      <protection locked="0"/>
    </xf>
    <xf numFmtId="0" fontId="9" fillId="5" borderId="42" xfId="2" applyFont="1" applyFill="1" applyBorder="1" applyAlignment="1">
      <alignment horizontal="center" vertical="center" wrapText="1"/>
    </xf>
    <xf numFmtId="0" fontId="9" fillId="5" borderId="15" xfId="2" applyFont="1" applyFill="1" applyBorder="1" applyAlignment="1">
      <alignment horizontal="center" vertical="center"/>
    </xf>
    <xf numFmtId="0" fontId="9" fillId="5" borderId="9" xfId="2" applyFont="1" applyFill="1" applyBorder="1" applyAlignment="1">
      <alignment horizontal="center" vertical="center"/>
    </xf>
    <xf numFmtId="0" fontId="9" fillId="5" borderId="16" xfId="2" applyFont="1" applyFill="1" applyBorder="1" applyAlignment="1">
      <alignment horizontal="center" vertical="center"/>
    </xf>
    <xf numFmtId="0" fontId="9" fillId="5" borderId="10" xfId="2" applyFont="1" applyFill="1" applyBorder="1" applyAlignment="1">
      <alignment horizontal="center" vertical="center"/>
    </xf>
    <xf numFmtId="0" fontId="37" fillId="0" borderId="1" xfId="2" applyFont="1" applyBorder="1" applyAlignment="1">
      <alignment horizontal="center" vertical="center"/>
    </xf>
    <xf numFmtId="0" fontId="42" fillId="0" borderId="1" xfId="2" applyFont="1" applyBorder="1" applyAlignment="1">
      <alignment horizontal="left" vertical="center" wrapText="1"/>
    </xf>
    <xf numFmtId="0" fontId="31" fillId="0" borderId="1" xfId="2" applyFont="1" applyBorder="1" applyAlignment="1">
      <alignment horizontal="left" vertical="center" wrapText="1"/>
    </xf>
    <xf numFmtId="0" fontId="31" fillId="0" borderId="1" xfId="2" applyFont="1" applyBorder="1" applyAlignment="1">
      <alignment horizontal="left" vertical="center"/>
    </xf>
    <xf numFmtId="0" fontId="9" fillId="5" borderId="25" xfId="2" applyFont="1" applyFill="1" applyBorder="1" applyAlignment="1">
      <alignment horizontal="center" vertical="center" wrapText="1"/>
    </xf>
    <xf numFmtId="0" fontId="9" fillId="5" borderId="22" xfId="2" applyFont="1" applyFill="1" applyBorder="1" applyAlignment="1">
      <alignment horizontal="center" vertical="center" wrapText="1"/>
    </xf>
    <xf numFmtId="0" fontId="34" fillId="3" borderId="26" xfId="2" applyFont="1" applyFill="1" applyBorder="1" applyAlignment="1">
      <alignment horizontal="center" vertical="center" wrapText="1"/>
    </xf>
    <xf numFmtId="0" fontId="34" fillId="3" borderId="28" xfId="2" applyFont="1" applyFill="1" applyBorder="1" applyAlignment="1">
      <alignment horizontal="center" vertical="center" wrapText="1"/>
    </xf>
    <xf numFmtId="0" fontId="34" fillId="3" borderId="27" xfId="2" applyFont="1" applyFill="1" applyBorder="1" applyAlignment="1">
      <alignment horizontal="center" vertical="center" wrapText="1"/>
    </xf>
    <xf numFmtId="0" fontId="9" fillId="5" borderId="1" xfId="2" applyFont="1" applyFill="1" applyBorder="1" applyAlignment="1">
      <alignment horizontal="center" vertical="center"/>
    </xf>
    <xf numFmtId="0" fontId="31" fillId="0" borderId="26" xfId="2" applyFont="1" applyBorder="1" applyAlignment="1">
      <alignment horizontal="left" vertical="center"/>
    </xf>
    <xf numFmtId="0" fontId="31" fillId="0" borderId="28" xfId="2" applyFont="1" applyBorder="1" applyAlignment="1">
      <alignment horizontal="left" vertical="center"/>
    </xf>
    <xf numFmtId="0" fontId="31" fillId="0" borderId="27" xfId="2" applyFont="1" applyBorder="1" applyAlignment="1">
      <alignment horizontal="left" vertical="center"/>
    </xf>
    <xf numFmtId="0" fontId="41" fillId="0" borderId="1" xfId="2" applyFont="1" applyBorder="1" applyAlignment="1">
      <alignment horizontal="left" vertical="center" wrapText="1"/>
    </xf>
    <xf numFmtId="0" fontId="34" fillId="3" borderId="28" xfId="2" applyFont="1" applyFill="1" applyBorder="1" applyAlignment="1">
      <alignment horizontal="center" vertical="center"/>
    </xf>
    <xf numFmtId="0" fontId="34" fillId="3" borderId="27" xfId="2" applyFont="1" applyFill="1" applyBorder="1" applyAlignment="1">
      <alignment horizontal="center" vertical="center"/>
    </xf>
    <xf numFmtId="0" fontId="38" fillId="0" borderId="26" xfId="2" applyFont="1" applyBorder="1" applyAlignment="1">
      <alignment horizontal="center" vertical="center"/>
    </xf>
    <xf numFmtId="0" fontId="38" fillId="0" borderId="28" xfId="2" applyFont="1" applyBorder="1" applyAlignment="1">
      <alignment horizontal="center" vertical="center"/>
    </xf>
    <xf numFmtId="0" fontId="38" fillId="0" borderId="27" xfId="2" applyFont="1" applyBorder="1" applyAlignment="1">
      <alignment horizontal="center" vertical="center"/>
    </xf>
    <xf numFmtId="0" fontId="31" fillId="2" borderId="19" xfId="2" applyFont="1" applyFill="1" applyBorder="1" applyAlignment="1">
      <alignment horizontal="right" vertical="center"/>
    </xf>
    <xf numFmtId="0" fontId="31" fillId="2" borderId="20" xfId="2" applyFont="1" applyFill="1" applyBorder="1" applyAlignment="1">
      <alignment horizontal="right" vertical="center"/>
    </xf>
    <xf numFmtId="0" fontId="31" fillId="2" borderId="18" xfId="2" applyFont="1" applyFill="1" applyBorder="1" applyAlignment="1">
      <alignment horizontal="right" vertical="center"/>
    </xf>
    <xf numFmtId="0" fontId="9" fillId="5" borderId="26" xfId="2" applyFont="1" applyFill="1" applyBorder="1" applyAlignment="1">
      <alignment horizontal="center" vertical="center"/>
    </xf>
    <xf numFmtId="0" fontId="9" fillId="5" borderId="28" xfId="2" applyFont="1" applyFill="1" applyBorder="1" applyAlignment="1">
      <alignment horizontal="center" vertical="center"/>
    </xf>
    <xf numFmtId="0" fontId="9" fillId="5" borderId="27" xfId="2" applyFont="1" applyFill="1" applyBorder="1" applyAlignment="1">
      <alignment horizontal="center" vertical="center"/>
    </xf>
    <xf numFmtId="0" fontId="31" fillId="0" borderId="28" xfId="2" applyFont="1" applyBorder="1" applyAlignment="1" applyProtection="1">
      <alignment horizontal="center" vertical="center" wrapText="1"/>
      <protection locked="0"/>
    </xf>
    <xf numFmtId="0" fontId="9" fillId="5" borderId="24" xfId="2" applyFont="1" applyFill="1" applyBorder="1" applyAlignment="1">
      <alignment horizontal="center" vertical="center"/>
    </xf>
    <xf numFmtId="0" fontId="31" fillId="3" borderId="26" xfId="2" applyFont="1" applyFill="1" applyBorder="1" applyAlignment="1">
      <alignment horizontal="center" vertical="center" wrapText="1"/>
    </xf>
    <xf numFmtId="0" fontId="31" fillId="3" borderId="27" xfId="2" applyFont="1" applyFill="1" applyBorder="1" applyAlignment="1">
      <alignment horizontal="center" vertical="center"/>
    </xf>
    <xf numFmtId="0" fontId="30" fillId="4" borderId="25" xfId="2" applyFont="1" applyFill="1" applyBorder="1" applyAlignment="1">
      <alignment horizontal="center" vertical="center" wrapText="1" shrinkToFit="1"/>
    </xf>
    <xf numFmtId="0" fontId="30" fillId="4" borderId="34" xfId="2" applyFont="1" applyFill="1" applyBorder="1" applyAlignment="1">
      <alignment horizontal="center" vertical="center" shrinkToFit="1"/>
    </xf>
    <xf numFmtId="0" fontId="30" fillId="4" borderId="22" xfId="2" applyFont="1" applyFill="1" applyBorder="1" applyAlignment="1">
      <alignment horizontal="center" vertical="center" shrinkToFit="1"/>
    </xf>
    <xf numFmtId="0" fontId="24" fillId="3" borderId="40" xfId="2" applyFont="1" applyFill="1" applyBorder="1" applyAlignment="1">
      <alignment horizontal="center" vertical="center" wrapText="1"/>
    </xf>
    <xf numFmtId="0" fontId="24" fillId="3" borderId="41" xfId="2" applyFont="1" applyFill="1" applyBorder="1" applyAlignment="1">
      <alignment horizontal="center" vertical="center" wrapText="1"/>
    </xf>
    <xf numFmtId="0" fontId="31" fillId="3" borderId="29" xfId="2" applyFont="1" applyFill="1" applyBorder="1" applyAlignment="1">
      <alignment horizontal="center" vertical="center" wrapText="1"/>
    </xf>
    <xf numFmtId="0" fontId="31" fillId="3" borderId="30" xfId="2" applyFont="1" applyFill="1" applyBorder="1" applyAlignment="1">
      <alignment horizontal="center" vertical="center"/>
    </xf>
    <xf numFmtId="40" fontId="46" fillId="0" borderId="19" xfId="2" applyNumberFormat="1" applyFont="1" applyBorder="1" applyAlignment="1">
      <alignment horizontal="center" vertical="center"/>
    </xf>
    <xf numFmtId="40" fontId="46" fillId="0" borderId="18" xfId="2" applyNumberFormat="1" applyFont="1" applyBorder="1" applyAlignment="1">
      <alignment horizontal="center" vertical="center"/>
    </xf>
    <xf numFmtId="0" fontId="0" fillId="2" borderId="26" xfId="0" applyFill="1" applyBorder="1" applyAlignment="1">
      <alignment horizontal="left" vertical="center"/>
    </xf>
    <xf numFmtId="0" fontId="0" fillId="2" borderId="28" xfId="0" applyFill="1" applyBorder="1" applyAlignment="1">
      <alignment horizontal="left" vertical="center"/>
    </xf>
    <xf numFmtId="0" fontId="0" fillId="2" borderId="27" xfId="0" applyFill="1" applyBorder="1" applyAlignment="1">
      <alignment horizontal="left" vertical="center"/>
    </xf>
    <xf numFmtId="0" fontId="0" fillId="2" borderId="26" xfId="0" applyFill="1" applyBorder="1" applyAlignment="1">
      <alignment horizontal="center" vertical="center"/>
    </xf>
    <xf numFmtId="0" fontId="0" fillId="2" borderId="28" xfId="0" applyFill="1" applyBorder="1" applyAlignment="1">
      <alignment horizontal="center" vertical="center"/>
    </xf>
    <xf numFmtId="0" fontId="0" fillId="2" borderId="27" xfId="0" applyFill="1" applyBorder="1" applyAlignment="1">
      <alignment horizontal="center" vertical="center"/>
    </xf>
    <xf numFmtId="0" fontId="11" fillId="0" borderId="0" xfId="1" applyFont="1" applyAlignment="1">
      <alignment horizontal="left" vertical="center" shrinkToFit="1"/>
    </xf>
    <xf numFmtId="179" fontId="11" fillId="0" borderId="0" xfId="1" applyNumberFormat="1" applyFont="1" applyAlignment="1">
      <alignment horizontal="left" vertical="center" shrinkToFit="1"/>
    </xf>
    <xf numFmtId="179" fontId="31" fillId="0" borderId="34" xfId="2" applyNumberFormat="1" applyFont="1" applyBorder="1" applyAlignment="1" applyProtection="1">
      <alignment horizontal="right" shrinkToFit="1"/>
      <protection locked="0"/>
    </xf>
    <xf numFmtId="179" fontId="31" fillId="0" borderId="34" xfId="2" applyNumberFormat="1" applyFont="1" applyBorder="1" applyAlignment="1">
      <alignment shrinkToFit="1"/>
    </xf>
    <xf numFmtId="179" fontId="31" fillId="0" borderId="34" xfId="2" applyNumberFormat="1" applyFont="1" applyBorder="1" applyAlignment="1">
      <alignment horizontal="right" shrinkToFit="1"/>
    </xf>
    <xf numFmtId="179" fontId="31" fillId="2" borderId="34" xfId="2" applyNumberFormat="1" applyFont="1" applyFill="1" applyBorder="1" applyAlignment="1">
      <alignment horizontal="right" shrinkToFit="1"/>
    </xf>
    <xf numFmtId="0" fontId="44" fillId="0" borderId="26" xfId="1" applyFont="1" applyBorder="1" applyAlignment="1" applyProtection="1">
      <alignment horizontal="center" vertical="center" shrinkToFit="1"/>
      <protection locked="0"/>
    </xf>
    <xf numFmtId="0" fontId="31" fillId="0" borderId="28" xfId="1" applyFont="1" applyBorder="1" applyAlignment="1" applyProtection="1">
      <alignment horizontal="center" vertical="center" shrinkToFit="1"/>
      <protection locked="0"/>
    </xf>
    <xf numFmtId="0" fontId="31" fillId="0" borderId="27" xfId="1" applyFont="1" applyBorder="1" applyAlignment="1" applyProtection="1">
      <alignment horizontal="center" vertical="center" shrinkToFit="1"/>
      <protection locked="0"/>
    </xf>
    <xf numFmtId="0" fontId="10" fillId="0" borderId="26" xfId="0" applyFont="1" applyBorder="1" applyAlignment="1" applyProtection="1">
      <alignment horizontal="left" vertical="center" shrinkToFit="1"/>
      <protection locked="0"/>
    </xf>
    <xf numFmtId="0" fontId="10" fillId="0" borderId="27" xfId="0" applyFont="1" applyBorder="1" applyAlignment="1" applyProtection="1">
      <alignment horizontal="left" vertical="center" shrinkToFit="1"/>
      <protection locked="0"/>
    </xf>
    <xf numFmtId="0" fontId="10" fillId="0" borderId="26" xfId="0" applyFont="1" applyBorder="1" applyAlignment="1" applyProtection="1">
      <alignment horizontal="center" vertical="center"/>
      <protection locked="0"/>
    </xf>
    <xf numFmtId="49" fontId="31" fillId="0" borderId="1" xfId="2" applyNumberFormat="1" applyFont="1" applyBorder="1" applyAlignment="1" applyProtection="1">
      <alignment horizontal="center" vertical="center" wrapText="1"/>
      <protection locked="0"/>
    </xf>
    <xf numFmtId="49" fontId="31" fillId="0" borderId="24" xfId="2" applyNumberFormat="1" applyFont="1" applyBorder="1" applyAlignment="1" applyProtection="1">
      <alignment horizontal="left" vertical="center" shrinkToFit="1"/>
      <protection locked="0"/>
    </xf>
    <xf numFmtId="0" fontId="31" fillId="0" borderId="29" xfId="2" applyFont="1" applyBorder="1" applyAlignment="1" applyProtection="1">
      <alignment horizontal="center" vertical="center" wrapText="1"/>
      <protection locked="0"/>
    </xf>
    <xf numFmtId="0" fontId="31" fillId="0" borderId="30" xfId="2" applyFont="1" applyBorder="1" applyAlignment="1" applyProtection="1">
      <alignment horizontal="center" vertical="center" wrapText="1"/>
      <protection locked="0"/>
    </xf>
    <xf numFmtId="187" fontId="31" fillId="0" borderId="4" xfId="3" applyNumberFormat="1" applyFont="1" applyBorder="1" applyProtection="1">
      <alignment vertical="center"/>
      <protection locked="0"/>
    </xf>
    <xf numFmtId="187" fontId="31" fillId="0" borderId="4" xfId="3" applyNumberFormat="1" applyFont="1" applyFill="1" applyBorder="1" applyAlignment="1" applyProtection="1">
      <alignment vertical="center"/>
      <protection locked="0"/>
    </xf>
    <xf numFmtId="188" fontId="30" fillId="3" borderId="2" xfId="3" applyNumberFormat="1" applyFont="1" applyFill="1" applyBorder="1" applyProtection="1">
      <alignment vertical="center"/>
    </xf>
    <xf numFmtId="188" fontId="30" fillId="3" borderId="43" xfId="3" applyNumberFormat="1" applyFont="1" applyFill="1" applyBorder="1" applyAlignment="1" applyProtection="1">
      <alignment vertical="center"/>
    </xf>
    <xf numFmtId="189" fontId="31" fillId="0" borderId="24" xfId="4" applyNumberFormat="1" applyFont="1" applyFill="1" applyBorder="1" applyAlignment="1" applyProtection="1">
      <alignment vertical="center"/>
      <protection locked="0"/>
    </xf>
    <xf numFmtId="189" fontId="31" fillId="0" borderId="24" xfId="4" applyNumberFormat="1" applyFont="1" applyFill="1" applyBorder="1" applyAlignment="1" applyProtection="1">
      <alignment horizontal="right" vertical="center"/>
      <protection locked="0"/>
    </xf>
    <xf numFmtId="189" fontId="31" fillId="0" borderId="24" xfId="2" applyNumberFormat="1" applyFont="1" applyBorder="1" applyAlignment="1" applyProtection="1">
      <alignment vertical="center"/>
      <protection locked="0"/>
    </xf>
    <xf numFmtId="189" fontId="31" fillId="0" borderId="24" xfId="3" applyNumberFormat="1" applyFont="1" applyFill="1" applyBorder="1" applyAlignment="1" applyProtection="1">
      <alignment vertical="center"/>
      <protection locked="0"/>
    </xf>
    <xf numFmtId="189" fontId="31" fillId="0" borderId="1" xfId="4" applyNumberFormat="1" applyFont="1" applyBorder="1" applyAlignment="1" applyProtection="1">
      <alignment vertical="center"/>
      <protection locked="0"/>
    </xf>
    <xf numFmtId="189" fontId="31" fillId="0" borderId="24" xfId="3" applyNumberFormat="1" applyFont="1" applyBorder="1" applyProtection="1">
      <alignment vertical="center"/>
      <protection locked="0"/>
    </xf>
    <xf numFmtId="189" fontId="31" fillId="0" borderId="24" xfId="4" applyNumberFormat="1" applyFont="1" applyBorder="1" applyAlignment="1" applyProtection="1">
      <alignment vertical="center"/>
      <protection locked="0"/>
    </xf>
    <xf numFmtId="189" fontId="31" fillId="0" borderId="24" xfId="4" applyNumberFormat="1" applyFont="1" applyBorder="1" applyAlignment="1" applyProtection="1">
      <alignment horizontal="right" vertical="center"/>
      <protection locked="0"/>
    </xf>
    <xf numFmtId="189" fontId="31" fillId="0" borderId="26" xfId="4" applyNumberFormat="1" applyFont="1" applyFill="1" applyBorder="1" applyAlignment="1" applyProtection="1">
      <alignment horizontal="center" vertical="center"/>
      <protection locked="0"/>
    </xf>
    <xf numFmtId="189" fontId="31" fillId="0" borderId="27" xfId="4" applyNumberFormat="1" applyFont="1" applyFill="1" applyBorder="1" applyAlignment="1" applyProtection="1">
      <alignment horizontal="center" vertical="center"/>
      <protection locked="0"/>
    </xf>
    <xf numFmtId="189" fontId="31" fillId="0" borderId="26" xfId="2" applyNumberFormat="1" applyFont="1" applyBorder="1" applyAlignment="1" applyProtection="1">
      <alignment horizontal="center" vertical="center" wrapText="1"/>
      <protection locked="0"/>
    </xf>
    <xf numFmtId="189" fontId="31" fillId="0" borderId="27" xfId="2" applyNumberFormat="1" applyFont="1" applyBorder="1" applyAlignment="1" applyProtection="1">
      <alignment horizontal="center" vertical="center" wrapText="1"/>
      <protection locked="0"/>
    </xf>
    <xf numFmtId="189" fontId="31" fillId="0" borderId="29" xfId="2" applyNumberFormat="1" applyFont="1" applyBorder="1" applyAlignment="1" applyProtection="1">
      <alignment horizontal="center" vertical="center" wrapText="1"/>
      <protection locked="0"/>
    </xf>
    <xf numFmtId="189" fontId="31" fillId="0" borderId="30" xfId="2" applyNumberFormat="1" applyFont="1" applyBorder="1" applyAlignment="1" applyProtection="1">
      <alignment horizontal="center" vertical="center" wrapText="1"/>
      <protection locked="0"/>
    </xf>
  </cellXfs>
  <cellStyles count="11">
    <cellStyle name="タイトル 2" xfId="7" xr:uid="{809E501B-3ED5-4676-AF16-BC5D6E480B87}"/>
    <cellStyle name="パーセント" xfId="10" builtinId="5"/>
    <cellStyle name="パーセント 2" xfId="8" xr:uid="{68E37DC8-D5E1-4EC8-9BB2-BAD801EED42A}"/>
    <cellStyle name="桁区切り 2" xfId="3" xr:uid="{DB40B177-2AA6-474D-A11C-B5E0D9779AD0}"/>
    <cellStyle name="桁区切り 2 2" xfId="4" xr:uid="{234769BE-0BA1-4C6F-9E2D-3566274A4FB6}"/>
    <cellStyle name="桁区切り 2 2 2" xfId="6" xr:uid="{4301C4E8-6F39-490A-B2B3-3D63CAE667E1}"/>
    <cellStyle name="標準" xfId="0" builtinId="0"/>
    <cellStyle name="標準 2" xfId="1" xr:uid="{4BEC7399-204F-40BE-9E9C-B186EF1F6FED}"/>
    <cellStyle name="標準 2 2" xfId="2" xr:uid="{EDBB8217-5D0D-4322-8C7A-CFAD6C062F55}"/>
    <cellStyle name="標準 3" xfId="5" xr:uid="{4347E068-D241-499C-BBD5-225F24209ED1}"/>
    <cellStyle name="標準 4" xfId="9" xr:uid="{6BAEB8AF-6D44-42AA-968D-BCEEA95303F6}"/>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CC"/>
      <color rgb="FFE971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5.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39577078645638"/>
          <c:y val="0.10909371546972488"/>
          <c:w val="0.74408544691315004"/>
          <c:h val="0.7651698855864334"/>
        </c:manualLayout>
      </c:layout>
      <c:barChart>
        <c:barDir val="col"/>
        <c:grouping val="stacked"/>
        <c:varyColors val="0"/>
        <c:ser>
          <c:idx val="0"/>
          <c:order val="0"/>
          <c:tx>
            <c:v>事業A・基準A</c:v>
          </c:tx>
          <c:spPr>
            <a:solidFill>
              <a:srgbClr val="00B050"/>
            </a:solidFill>
            <a:ln w="12700">
              <a:solidFill>
                <a:srgbClr val="FFFFFF"/>
              </a:solidFill>
              <a:prstDash val="solid"/>
            </a:ln>
            <a:effectLst/>
          </c:spPr>
          <c:invertIfNegative val="0"/>
          <c:cat>
            <c:strLit>
              <c:ptCount val="2"/>
              <c:pt idx="0">
                <c:v>事業シナリオ</c:v>
              </c:pt>
              <c:pt idx="1">
                <c:v>基準シナリオ</c:v>
              </c:pt>
            </c:strLit>
          </c:cat>
          <c:val>
            <c:numRef>
              <c:f>('4-1'!$H$8,'4-1'!$H$10)</c:f>
              <c:numCache>
                <c:formatCode>#,##0_);[Red]\(#,##0\)</c:formatCode>
                <c:ptCount val="2"/>
                <c:pt idx="0">
                  <c:v>0</c:v>
                </c:pt>
                <c:pt idx="1">
                  <c:v>0</c:v>
                </c:pt>
              </c:numCache>
            </c:numRef>
          </c:val>
          <c:extLst>
            <c:ext xmlns:c16="http://schemas.microsoft.com/office/drawing/2014/chart" uri="{C3380CC4-5D6E-409C-BE32-E72D297353CC}">
              <c16:uniqueId val="{00000000-2D8E-4D55-B85C-657E48120FA2}"/>
            </c:ext>
          </c:extLst>
        </c:ser>
        <c:ser>
          <c:idx val="1"/>
          <c:order val="1"/>
          <c:tx>
            <c:v>事業B・基準B</c:v>
          </c:tx>
          <c:spPr>
            <a:solidFill>
              <a:srgbClr val="0070C0"/>
            </a:solidFill>
            <a:ln w="12700">
              <a:solidFill>
                <a:srgbClr val="FFFFFF"/>
              </a:solidFill>
              <a:prstDash val="solid"/>
            </a:ln>
            <a:effectLst/>
          </c:spPr>
          <c:invertIfNegative val="0"/>
          <c:cat>
            <c:strLit>
              <c:ptCount val="2"/>
              <c:pt idx="0">
                <c:v>事業シナリオ</c:v>
              </c:pt>
              <c:pt idx="1">
                <c:v>基準シナリオ</c:v>
              </c:pt>
            </c:strLit>
          </c:cat>
          <c:val>
            <c:numRef>
              <c:f>('4-1'!$H$9,'4-1'!$H$11)</c:f>
              <c:numCache>
                <c:formatCode>#,##0_);[Red]\(#,##0\)</c:formatCode>
                <c:ptCount val="2"/>
                <c:pt idx="0">
                  <c:v>0</c:v>
                </c:pt>
                <c:pt idx="1">
                  <c:v>0</c:v>
                </c:pt>
              </c:numCache>
            </c:numRef>
          </c:val>
          <c:extLst>
            <c:ext xmlns:c16="http://schemas.microsoft.com/office/drawing/2014/chart" uri="{C3380CC4-5D6E-409C-BE32-E72D297353CC}">
              <c16:uniqueId val="{00000001-2D8E-4D55-B85C-657E48120FA2}"/>
            </c:ext>
          </c:extLst>
        </c:ser>
        <c:dLbls>
          <c:showLegendKey val="0"/>
          <c:showVal val="0"/>
          <c:showCatName val="0"/>
          <c:showSerName val="0"/>
          <c:showPercent val="0"/>
          <c:showBubbleSize val="0"/>
        </c:dLbls>
        <c:gapWidth val="150"/>
        <c:overlap val="100"/>
        <c:axId val="949615632"/>
        <c:axId val="949608432"/>
      </c:barChart>
      <c:catAx>
        <c:axId val="949615632"/>
        <c:scaling>
          <c:orientation val="minMax"/>
        </c:scaling>
        <c:delete val="0"/>
        <c:axPos val="b"/>
        <c:numFmt formatCode="General" sourceLinked="1"/>
        <c:majorTickMark val="none"/>
        <c:minorTickMark val="none"/>
        <c:tickLblPos val="nextTo"/>
        <c:spPr>
          <a:noFill/>
          <a:ln w="9525" cap="flat" cmpd="sng" algn="ctr">
            <a:solidFill>
              <a:srgbClr val="3C3C3C"/>
            </a:solidFill>
            <a:prstDash val="solid"/>
            <a:round/>
          </a:ln>
          <a:effectLst/>
        </c:spPr>
        <c:txPr>
          <a:bodyPr rot="-6000000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crossAx val="949608432"/>
        <c:crosses val="autoZero"/>
        <c:auto val="1"/>
        <c:lblAlgn val="ctr"/>
        <c:lblOffset val="100"/>
        <c:noMultiLvlLbl val="0"/>
      </c:catAx>
      <c:valAx>
        <c:axId val="949608432"/>
        <c:scaling>
          <c:orientation val="minMax"/>
        </c:scaling>
        <c:delete val="0"/>
        <c:axPos val="l"/>
        <c:title>
          <c:tx>
            <c:rich>
              <a:bodyPr rot="-540000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r>
                  <a:rPr lang="ja-JP"/>
                  <a:t>（</a:t>
                </a:r>
                <a:r>
                  <a:rPr lang="en-US"/>
                  <a:t>CO2e-kg/t</a:t>
                </a:r>
                <a:r>
                  <a:rPr lang="ja-JP"/>
                  <a:t>）</a:t>
                </a:r>
              </a:p>
            </c:rich>
          </c:tx>
          <c:layout>
            <c:manualLayout>
              <c:xMode val="edge"/>
              <c:yMode val="edge"/>
              <c:x val="2.2486775297268086E-2"/>
              <c:y val="0.138115982395923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title>
        <c:numFmt formatCode="#,##0_);[Red]\(#,##0\)" sourceLinked="1"/>
        <c:majorTickMark val="out"/>
        <c:minorTickMark val="none"/>
        <c:tickLblPos val="nextTo"/>
        <c:spPr>
          <a:noFill/>
          <a:ln w="9525">
            <a:solidFill>
              <a:srgbClr val="3C3C3C"/>
            </a:solidFill>
            <a:prstDash val="solid"/>
          </a:ln>
          <a:effectLst/>
        </c:spPr>
        <c:txPr>
          <a:bodyPr rot="-6000000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crossAx val="949615632"/>
        <c:crosses val="autoZero"/>
        <c:crossBetween val="between"/>
      </c:valAx>
      <c:spPr>
        <a:noFill/>
        <a:ln w="25400">
          <a:noFill/>
        </a:ln>
        <a:effectLst/>
      </c:spPr>
    </c:plotArea>
    <c:legend>
      <c:legendPos val="r"/>
      <c:layout>
        <c:manualLayout>
          <c:xMode val="edge"/>
          <c:yMode val="edge"/>
          <c:x val="0.78447789248984201"/>
          <c:y val="0.1791054224283346"/>
          <c:w val="0.20203004233179714"/>
          <c:h val="0.62468395791097864"/>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6350" cap="flat" cmpd="sng" algn="ctr">
      <a:solidFill>
        <a:schemeClr val="tx1"/>
      </a:solidFill>
      <a:round/>
    </a:ln>
    <a:effectLst/>
  </c:spPr>
  <c:txPr>
    <a:bodyPr/>
    <a:lstStyle/>
    <a:p>
      <a:pPr>
        <a:defRPr sz="1200" b="0" u="none" strike="noStrike"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26738351254483"/>
          <c:y val="9.1988528547222864E-2"/>
          <c:w val="0.61649659498207887"/>
          <c:h val="0.74122247513277806"/>
        </c:manualLayout>
      </c:layout>
      <c:barChart>
        <c:barDir val="col"/>
        <c:grouping val="stacked"/>
        <c:varyColors val="0"/>
        <c:ser>
          <c:idx val="0"/>
          <c:order val="0"/>
          <c:tx>
            <c:v>事業A・基準A</c:v>
          </c:tx>
          <c:spPr>
            <a:solidFill>
              <a:srgbClr val="00B050"/>
            </a:solidFill>
            <a:ln w="12700">
              <a:solidFill>
                <a:schemeClr val="bg1"/>
              </a:solidFill>
              <a:prstDash val="solid"/>
            </a:ln>
            <a:effectLst/>
          </c:spPr>
          <c:invertIfNegative val="0"/>
          <c:cat>
            <c:strLit>
              <c:ptCount val="2"/>
              <c:pt idx="0">
                <c:v>事業シナリオ</c:v>
              </c:pt>
              <c:pt idx="1">
                <c:v>基準シナリオ</c:v>
              </c:pt>
            </c:strLit>
          </c:cat>
          <c:val>
            <c:numRef>
              <c:f>('4-2'!$H$8,'4-2'!$H$11)</c:f>
              <c:numCache>
                <c:formatCode>#,##0_);[Red]\(#,##0\)</c:formatCode>
                <c:ptCount val="2"/>
                <c:pt idx="0">
                  <c:v>0</c:v>
                </c:pt>
                <c:pt idx="1">
                  <c:v>0</c:v>
                </c:pt>
              </c:numCache>
            </c:numRef>
          </c:val>
          <c:extLst>
            <c:ext xmlns:c16="http://schemas.microsoft.com/office/drawing/2014/chart" uri="{C3380CC4-5D6E-409C-BE32-E72D297353CC}">
              <c16:uniqueId val="{00000000-3789-4BA3-9913-ADC84F486F22}"/>
            </c:ext>
          </c:extLst>
        </c:ser>
        <c:ser>
          <c:idx val="1"/>
          <c:order val="2"/>
          <c:tx>
            <c:v>事業B・基準B</c:v>
          </c:tx>
          <c:spPr>
            <a:solidFill>
              <a:srgbClr val="0070C0"/>
            </a:solidFill>
            <a:ln w="12700">
              <a:solidFill>
                <a:schemeClr val="bg1"/>
              </a:solidFill>
              <a:prstDash val="solid"/>
            </a:ln>
            <a:effectLst/>
          </c:spPr>
          <c:invertIfNegative val="0"/>
          <c:cat>
            <c:strLit>
              <c:ptCount val="2"/>
              <c:pt idx="0">
                <c:v>事業シナリオ</c:v>
              </c:pt>
              <c:pt idx="1">
                <c:v>基準シナリオ</c:v>
              </c:pt>
            </c:strLit>
          </c:cat>
          <c:val>
            <c:numRef>
              <c:f>('4-2'!$H$9,'4-2'!$H$12)</c:f>
              <c:numCache>
                <c:formatCode>#,##0_);[Red]\(#,##0\)</c:formatCode>
                <c:ptCount val="2"/>
                <c:pt idx="0">
                  <c:v>0</c:v>
                </c:pt>
                <c:pt idx="1">
                  <c:v>0</c:v>
                </c:pt>
              </c:numCache>
            </c:numRef>
          </c:val>
          <c:extLst>
            <c:ext xmlns:c16="http://schemas.microsoft.com/office/drawing/2014/chart" uri="{C3380CC4-5D6E-409C-BE32-E72D297353CC}">
              <c16:uniqueId val="{00000001-3789-4BA3-9913-ADC84F486F22}"/>
            </c:ext>
          </c:extLst>
        </c:ser>
        <c:dLbls>
          <c:showLegendKey val="0"/>
          <c:showVal val="0"/>
          <c:showCatName val="0"/>
          <c:showSerName val="0"/>
          <c:showPercent val="0"/>
          <c:showBubbleSize val="0"/>
        </c:dLbls>
        <c:gapWidth val="150"/>
        <c:overlap val="100"/>
        <c:axId val="949615632"/>
        <c:axId val="949608432"/>
      </c:barChart>
      <c:lineChart>
        <c:grouping val="standard"/>
        <c:varyColors val="0"/>
        <c:ser>
          <c:idx val="2"/>
          <c:order val="1"/>
          <c:tx>
            <c:v>計</c:v>
          </c:tx>
          <c:spPr>
            <a:ln w="28575" cap="rnd">
              <a:noFill/>
              <a:round/>
            </a:ln>
            <a:effectLst/>
          </c:spPr>
          <c:marker>
            <c:symbol val="circle"/>
            <c:size val="5"/>
            <c:spPr>
              <a:solidFill>
                <a:schemeClr val="bg1"/>
              </a:solidFill>
              <a:ln w="9525">
                <a:solidFill>
                  <a:srgbClr val="FF0000"/>
                </a:solidFill>
              </a:ln>
              <a:effectLst/>
            </c:spPr>
          </c:marker>
          <c:cat>
            <c:strLit>
              <c:ptCount val="2"/>
              <c:pt idx="0">
                <c:v>事業シナリオ</c:v>
              </c:pt>
              <c:pt idx="1">
                <c:v>基準シナリオ</c:v>
              </c:pt>
            </c:strLit>
          </c:cat>
          <c:val>
            <c:numRef>
              <c:f>('4-2'!$H$10,'4-2'!$H$13)</c:f>
              <c:numCache>
                <c:formatCode>#,##0_);[Red]\(#,##0\)</c:formatCode>
                <c:ptCount val="2"/>
                <c:pt idx="0">
                  <c:v>0</c:v>
                </c:pt>
                <c:pt idx="1">
                  <c:v>0</c:v>
                </c:pt>
              </c:numCache>
            </c:numRef>
          </c:val>
          <c:smooth val="0"/>
          <c:extLst>
            <c:ext xmlns:c16="http://schemas.microsoft.com/office/drawing/2014/chart" uri="{C3380CC4-5D6E-409C-BE32-E72D297353CC}">
              <c16:uniqueId val="{00000002-3789-4BA3-9913-ADC84F486F22}"/>
            </c:ext>
          </c:extLst>
        </c:ser>
        <c:dLbls>
          <c:showLegendKey val="0"/>
          <c:showVal val="0"/>
          <c:showCatName val="0"/>
          <c:showSerName val="0"/>
          <c:showPercent val="0"/>
          <c:showBubbleSize val="0"/>
        </c:dLbls>
        <c:marker val="1"/>
        <c:smooth val="0"/>
        <c:axId val="949615632"/>
        <c:axId val="949608432"/>
      </c:lineChart>
      <c:catAx>
        <c:axId val="949615632"/>
        <c:scaling>
          <c:orientation val="minMax"/>
        </c:scaling>
        <c:delete val="0"/>
        <c:axPos val="b"/>
        <c:numFmt formatCode="General" sourceLinked="1"/>
        <c:majorTickMark val="none"/>
        <c:minorTickMark val="none"/>
        <c:tickLblPos val="low"/>
        <c:spPr>
          <a:noFill/>
          <a:ln w="9525" cap="flat" cmpd="sng" algn="ctr">
            <a:solidFill>
              <a:srgbClr val="3C3C3C"/>
            </a:solidFill>
            <a:prstDash val="solid"/>
            <a:round/>
          </a:ln>
          <a:effectLst/>
        </c:spPr>
        <c:txPr>
          <a:bodyPr rot="-6000000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crossAx val="949608432"/>
        <c:crosses val="autoZero"/>
        <c:auto val="1"/>
        <c:lblAlgn val="ctr"/>
        <c:lblOffset val="100"/>
        <c:noMultiLvlLbl val="0"/>
      </c:catAx>
      <c:valAx>
        <c:axId val="949608432"/>
        <c:scaling>
          <c:orientation val="minMax"/>
        </c:scaling>
        <c:delete val="0"/>
        <c:axPos val="l"/>
        <c:title>
          <c:tx>
            <c:rich>
              <a:bodyPr rot="-540000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r>
                  <a:rPr lang="ja-JP"/>
                  <a:t>（</a:t>
                </a:r>
                <a:r>
                  <a:rPr lang="en-US"/>
                  <a:t>CO2e-kg/t</a:t>
                </a:r>
                <a:r>
                  <a:rPr lang="ja-JP"/>
                  <a:t>）</a:t>
                </a:r>
              </a:p>
            </c:rich>
          </c:tx>
          <c:layout>
            <c:manualLayout>
              <c:xMode val="edge"/>
              <c:yMode val="edge"/>
              <c:x val="2.0734767025089602E-2"/>
              <c:y val="0.1288114897223056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title>
        <c:numFmt formatCode="#,##0_);[Red]\(#,##0\)" sourceLinked="1"/>
        <c:majorTickMark val="out"/>
        <c:minorTickMark val="none"/>
        <c:tickLblPos val="nextTo"/>
        <c:spPr>
          <a:noFill/>
          <a:ln w="9525">
            <a:solidFill>
              <a:srgbClr val="3C3C3C"/>
            </a:solidFill>
            <a:prstDash val="solid"/>
          </a:ln>
          <a:effectLst/>
        </c:spPr>
        <c:txPr>
          <a:bodyPr rot="-6000000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crossAx val="949615632"/>
        <c:crosses val="autoZero"/>
        <c:crossBetween val="between"/>
      </c:valAx>
      <c:spPr>
        <a:noFill/>
        <a:ln w="25400">
          <a:noFill/>
        </a:ln>
        <a:effectLst/>
      </c:spPr>
    </c:plotArea>
    <c:legend>
      <c:legendPos val="r"/>
      <c:layout>
        <c:manualLayout>
          <c:xMode val="edge"/>
          <c:yMode val="edge"/>
          <c:x val="0.75088050919449778"/>
          <c:y val="0.18752561181403687"/>
          <c:w val="0.24911949080550222"/>
          <c:h val="0.54073786445702965"/>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6350" cap="flat" cmpd="sng" algn="ctr">
      <a:solidFill>
        <a:schemeClr val="tx1"/>
      </a:solidFill>
      <a:round/>
    </a:ln>
    <a:effectLst/>
  </c:spPr>
  <c:txPr>
    <a:bodyPr/>
    <a:lstStyle/>
    <a:p>
      <a:pPr>
        <a:defRPr sz="1200" b="0" u="none" strike="noStrike" baseline="0">
          <a:solidFill>
            <a:srgbClr val="000000"/>
          </a:solidFill>
          <a:latin typeface="Segoe UI" panose="020B0502040204020203" pitchFamily="34" charset="0"/>
          <a:ea typeface="ＭＳ Ｐゴシック" panose="020B0600070205080204" pitchFamily="50" charset="-128"/>
          <a:cs typeface="Segoe UI" panose="020B0502040204020203" pitchFamily="34" charset="0"/>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43124570095438"/>
          <c:y val="0.1729791971693509"/>
          <c:w val="0.75199245870370324"/>
          <c:h val="0.68747369143484627"/>
        </c:manualLayout>
      </c:layout>
      <c:barChart>
        <c:barDir val="col"/>
        <c:grouping val="clustered"/>
        <c:varyColors val="1"/>
        <c:ser>
          <c:idx val="0"/>
          <c:order val="0"/>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C821-4DA8-9BA7-689D5BF58440}"/>
              </c:ext>
            </c:extLst>
          </c:dPt>
          <c:dPt>
            <c:idx val="1"/>
            <c:invertIfNegative val="0"/>
            <c:bubble3D val="0"/>
            <c:spPr>
              <a:solidFill>
                <a:schemeClr val="accent4"/>
              </a:solidFill>
              <a:ln>
                <a:noFill/>
              </a:ln>
              <a:effectLst/>
            </c:spPr>
            <c:extLst>
              <c:ext xmlns:c16="http://schemas.microsoft.com/office/drawing/2014/chart" uri="{C3380CC4-5D6E-409C-BE32-E72D297353CC}">
                <c16:uniqueId val="{00000003-C821-4DA8-9BA7-689D5BF58440}"/>
              </c:ext>
            </c:extLst>
          </c:dPt>
          <c:cat>
            <c:strRef>
              <c:f>'5-1'!$E$8:$F$8</c:f>
              <c:strCache>
                <c:ptCount val="2"/>
                <c:pt idx="0">
                  <c:v>事業シナリオ</c:v>
                </c:pt>
                <c:pt idx="1">
                  <c:v>基準シナリオ</c:v>
                </c:pt>
              </c:strCache>
            </c:strRef>
          </c:cat>
          <c:val>
            <c:numRef>
              <c:f>'5-1'!$E$11:$F$11</c:f>
              <c:numCache>
                <c:formatCode>0%</c:formatCode>
                <c:ptCount val="2"/>
                <c:pt idx="0">
                  <c:v>0</c:v>
                </c:pt>
                <c:pt idx="1">
                  <c:v>0</c:v>
                </c:pt>
              </c:numCache>
            </c:numRef>
          </c:val>
          <c:extLst>
            <c:ext xmlns:c16="http://schemas.microsoft.com/office/drawing/2014/chart" uri="{C3380CC4-5D6E-409C-BE32-E72D297353CC}">
              <c16:uniqueId val="{00000000-7EC6-46EE-975B-715725BD13CD}"/>
            </c:ext>
          </c:extLst>
        </c:ser>
        <c:dLbls>
          <c:showLegendKey val="0"/>
          <c:showVal val="0"/>
          <c:showCatName val="0"/>
          <c:showSerName val="0"/>
          <c:showPercent val="0"/>
          <c:showBubbleSize val="0"/>
        </c:dLbls>
        <c:gapWidth val="150"/>
        <c:axId val="949615632"/>
        <c:axId val="949608432"/>
      </c:barChart>
      <c:catAx>
        <c:axId val="949615632"/>
        <c:scaling>
          <c:orientation val="minMax"/>
        </c:scaling>
        <c:delete val="0"/>
        <c:axPos val="b"/>
        <c:numFmt formatCode="General" sourceLinked="1"/>
        <c:majorTickMark val="none"/>
        <c:minorTickMark val="none"/>
        <c:tickLblPos val="nextTo"/>
        <c:spPr>
          <a:noFill/>
          <a:ln w="9525" cap="flat" cmpd="sng" algn="ctr">
            <a:solidFill>
              <a:srgbClr val="3C3C3C"/>
            </a:solidFill>
            <a:prstDash val="solid"/>
            <a:round/>
          </a:ln>
          <a:effectLst/>
        </c:spPr>
        <c:txPr>
          <a:bodyPr rot="-60000000" spcFirstLastPara="1" vertOverflow="ellipsis" vert="horz" wrap="square" anchor="ctr" anchorCtr="1"/>
          <a:lstStyle/>
          <a:p>
            <a:pPr>
              <a:defRPr sz="1200" b="0" i="0" u="none" strike="noStrike" kern="1200" baseline="0">
                <a:solidFill>
                  <a:srgbClr val="000000"/>
                </a:solidFill>
                <a:latin typeface="+mn-ea"/>
                <a:ea typeface="+mn-ea"/>
                <a:cs typeface="Segoe UI" panose="020B0502040204020203" pitchFamily="34" charset="0"/>
              </a:defRPr>
            </a:pPr>
            <a:endParaRPr lang="ja-JP"/>
          </a:p>
        </c:txPr>
        <c:crossAx val="949608432"/>
        <c:crosses val="autoZero"/>
        <c:auto val="1"/>
        <c:lblAlgn val="ctr"/>
        <c:lblOffset val="100"/>
        <c:noMultiLvlLbl val="0"/>
      </c:catAx>
      <c:valAx>
        <c:axId val="949608432"/>
        <c:scaling>
          <c:orientation val="minMax"/>
        </c:scaling>
        <c:delete val="0"/>
        <c:axPos val="l"/>
        <c:numFmt formatCode="0%" sourceLinked="0"/>
        <c:majorTickMark val="out"/>
        <c:minorTickMark val="none"/>
        <c:tickLblPos val="nextTo"/>
        <c:spPr>
          <a:noFill/>
          <a:ln w="9525">
            <a:solidFill>
              <a:srgbClr val="3C3C3C"/>
            </a:solidFill>
            <a:prstDash val="solid"/>
          </a:ln>
          <a:effectLst/>
        </c:spPr>
        <c:txPr>
          <a:bodyPr rot="-60000000" spcFirstLastPara="1" vertOverflow="ellipsis" vert="horz" wrap="square" anchor="ctr" anchorCtr="1"/>
          <a:lstStyle/>
          <a:p>
            <a:pPr>
              <a:defRPr sz="1200" b="0" i="0" u="none" strike="noStrike" kern="1200" baseline="0">
                <a:solidFill>
                  <a:srgbClr val="000000"/>
                </a:solidFill>
                <a:latin typeface="+mn-ea"/>
                <a:ea typeface="+mn-ea"/>
                <a:cs typeface="Segoe UI" panose="020B0502040204020203" pitchFamily="34" charset="0"/>
              </a:defRPr>
            </a:pPr>
            <a:endParaRPr lang="ja-JP"/>
          </a:p>
        </c:txPr>
        <c:crossAx val="949615632"/>
        <c:crosses val="autoZero"/>
        <c:crossBetween val="between"/>
        <c:majorUnit val="0.1"/>
        <c:minorUnit val="5.000000000000001E-2"/>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6350" cap="flat" cmpd="sng" algn="ctr">
      <a:solidFill>
        <a:schemeClr val="tx1"/>
      </a:solidFill>
      <a:round/>
    </a:ln>
    <a:effectLst/>
  </c:spPr>
  <c:txPr>
    <a:bodyPr/>
    <a:lstStyle/>
    <a:p>
      <a:pPr>
        <a:defRPr sz="1200" b="0" u="none" strike="noStrike" baseline="0">
          <a:solidFill>
            <a:srgbClr val="000000"/>
          </a:solidFill>
          <a:latin typeface="+mn-ea"/>
          <a:ea typeface="+mn-ea"/>
          <a:cs typeface="Segoe UI" panose="020B0502040204020203" pitchFamily="34" charset="0"/>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43124570095438"/>
          <c:y val="0.1729791971693509"/>
          <c:w val="0.75199245870370324"/>
          <c:h val="0.68747369143484627"/>
        </c:manualLayout>
      </c:layout>
      <c:barChart>
        <c:barDir val="col"/>
        <c:grouping val="clustered"/>
        <c:varyColors val="1"/>
        <c:ser>
          <c:idx val="0"/>
          <c:order val="0"/>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7A10-4C0C-A4AE-6FB7AE57E18A}"/>
              </c:ext>
            </c:extLst>
          </c:dPt>
          <c:dPt>
            <c:idx val="1"/>
            <c:invertIfNegative val="0"/>
            <c:bubble3D val="0"/>
            <c:spPr>
              <a:solidFill>
                <a:schemeClr val="accent4"/>
              </a:solidFill>
              <a:ln>
                <a:noFill/>
              </a:ln>
              <a:effectLst/>
            </c:spPr>
            <c:extLst>
              <c:ext xmlns:c16="http://schemas.microsoft.com/office/drawing/2014/chart" uri="{C3380CC4-5D6E-409C-BE32-E72D297353CC}">
                <c16:uniqueId val="{00000003-7A10-4C0C-A4AE-6FB7AE57E18A}"/>
              </c:ext>
            </c:extLst>
          </c:dPt>
          <c:cat>
            <c:strRef>
              <c:f>'5-2'!$E$8:$F$8</c:f>
              <c:strCache>
                <c:ptCount val="2"/>
                <c:pt idx="0">
                  <c:v>事業シナリオ</c:v>
                </c:pt>
                <c:pt idx="1">
                  <c:v>基準シナリオ</c:v>
                </c:pt>
              </c:strCache>
            </c:strRef>
          </c:cat>
          <c:val>
            <c:numRef>
              <c:f>'5-2'!$E$11:$F$11</c:f>
              <c:numCache>
                <c:formatCode>0%</c:formatCode>
                <c:ptCount val="2"/>
                <c:pt idx="0">
                  <c:v>0</c:v>
                </c:pt>
                <c:pt idx="1">
                  <c:v>0</c:v>
                </c:pt>
              </c:numCache>
            </c:numRef>
          </c:val>
          <c:extLst>
            <c:ext xmlns:c16="http://schemas.microsoft.com/office/drawing/2014/chart" uri="{C3380CC4-5D6E-409C-BE32-E72D297353CC}">
              <c16:uniqueId val="{00000004-7A10-4C0C-A4AE-6FB7AE57E18A}"/>
            </c:ext>
          </c:extLst>
        </c:ser>
        <c:dLbls>
          <c:showLegendKey val="0"/>
          <c:showVal val="0"/>
          <c:showCatName val="0"/>
          <c:showSerName val="0"/>
          <c:showPercent val="0"/>
          <c:showBubbleSize val="0"/>
        </c:dLbls>
        <c:gapWidth val="150"/>
        <c:axId val="949615632"/>
        <c:axId val="949608432"/>
      </c:barChart>
      <c:catAx>
        <c:axId val="949615632"/>
        <c:scaling>
          <c:orientation val="minMax"/>
        </c:scaling>
        <c:delete val="0"/>
        <c:axPos val="b"/>
        <c:numFmt formatCode="General" sourceLinked="1"/>
        <c:majorTickMark val="none"/>
        <c:minorTickMark val="none"/>
        <c:tickLblPos val="nextTo"/>
        <c:spPr>
          <a:noFill/>
          <a:ln w="9525" cap="flat" cmpd="sng" algn="ctr">
            <a:solidFill>
              <a:srgbClr val="3C3C3C"/>
            </a:solidFill>
            <a:prstDash val="solid"/>
            <a:round/>
          </a:ln>
          <a:effectLst/>
        </c:spPr>
        <c:txPr>
          <a:bodyPr rot="-60000000" spcFirstLastPara="1" vertOverflow="ellipsis" vert="horz" wrap="square" anchor="ctr" anchorCtr="1"/>
          <a:lstStyle/>
          <a:p>
            <a:pPr>
              <a:defRPr sz="1200" b="0" i="0" u="none" strike="noStrike" kern="1200" baseline="0">
                <a:solidFill>
                  <a:srgbClr val="000000"/>
                </a:solidFill>
                <a:latin typeface="+mn-ea"/>
                <a:ea typeface="+mn-ea"/>
                <a:cs typeface="Segoe UI" panose="020B0502040204020203" pitchFamily="34" charset="0"/>
              </a:defRPr>
            </a:pPr>
            <a:endParaRPr lang="ja-JP"/>
          </a:p>
        </c:txPr>
        <c:crossAx val="949608432"/>
        <c:crosses val="autoZero"/>
        <c:auto val="1"/>
        <c:lblAlgn val="ctr"/>
        <c:lblOffset val="100"/>
        <c:noMultiLvlLbl val="0"/>
      </c:catAx>
      <c:valAx>
        <c:axId val="949608432"/>
        <c:scaling>
          <c:orientation val="minMax"/>
        </c:scaling>
        <c:delete val="0"/>
        <c:axPos val="l"/>
        <c:numFmt formatCode="0%" sourceLinked="0"/>
        <c:majorTickMark val="out"/>
        <c:minorTickMark val="none"/>
        <c:tickLblPos val="nextTo"/>
        <c:spPr>
          <a:noFill/>
          <a:ln w="9525">
            <a:solidFill>
              <a:srgbClr val="3C3C3C"/>
            </a:solidFill>
            <a:prstDash val="solid"/>
          </a:ln>
          <a:effectLst/>
        </c:spPr>
        <c:txPr>
          <a:bodyPr rot="-60000000" spcFirstLastPara="1" vertOverflow="ellipsis" vert="horz" wrap="square" anchor="ctr" anchorCtr="1"/>
          <a:lstStyle/>
          <a:p>
            <a:pPr>
              <a:defRPr sz="1200" b="0" i="0" u="none" strike="noStrike" kern="1200" baseline="0">
                <a:solidFill>
                  <a:srgbClr val="000000"/>
                </a:solidFill>
                <a:latin typeface="+mn-ea"/>
                <a:ea typeface="+mn-ea"/>
                <a:cs typeface="Segoe UI" panose="020B0502040204020203" pitchFamily="34" charset="0"/>
              </a:defRPr>
            </a:pPr>
            <a:endParaRPr lang="ja-JP"/>
          </a:p>
        </c:txPr>
        <c:crossAx val="949615632"/>
        <c:crosses val="autoZero"/>
        <c:crossBetween val="between"/>
        <c:majorUnit val="0.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6350" cap="flat" cmpd="sng" algn="ctr">
      <a:solidFill>
        <a:schemeClr val="tx1"/>
      </a:solidFill>
      <a:round/>
    </a:ln>
    <a:effectLst/>
  </c:spPr>
  <c:txPr>
    <a:bodyPr/>
    <a:lstStyle/>
    <a:p>
      <a:pPr>
        <a:defRPr sz="1200" b="0" u="none" strike="noStrike" baseline="0">
          <a:solidFill>
            <a:srgbClr val="000000"/>
          </a:solidFill>
          <a:latin typeface="+mn-ea"/>
          <a:ea typeface="+mn-ea"/>
          <a:cs typeface="Segoe UI" panose="020B0502040204020203" pitchFamily="34" charset="0"/>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43124570095438"/>
          <c:y val="0.1729791971693509"/>
          <c:w val="0.75199245870370324"/>
          <c:h val="0.68747369143484627"/>
        </c:manualLayout>
      </c:layout>
      <c:barChart>
        <c:barDir val="col"/>
        <c:grouping val="clustered"/>
        <c:varyColors val="1"/>
        <c:ser>
          <c:idx val="0"/>
          <c:order val="0"/>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9B6B-47D8-9297-1721715BEA56}"/>
              </c:ext>
            </c:extLst>
          </c:dPt>
          <c:dPt>
            <c:idx val="1"/>
            <c:invertIfNegative val="0"/>
            <c:bubble3D val="0"/>
            <c:spPr>
              <a:solidFill>
                <a:schemeClr val="accent4"/>
              </a:solidFill>
              <a:ln>
                <a:noFill/>
              </a:ln>
              <a:effectLst/>
            </c:spPr>
            <c:extLst>
              <c:ext xmlns:c16="http://schemas.microsoft.com/office/drawing/2014/chart" uri="{C3380CC4-5D6E-409C-BE32-E72D297353CC}">
                <c16:uniqueId val="{00000003-9B6B-47D8-9297-1721715BEA56}"/>
              </c:ext>
            </c:extLst>
          </c:dPt>
          <c:cat>
            <c:strRef>
              <c:f>'5-3'!$E$8:$F$8</c:f>
              <c:strCache>
                <c:ptCount val="2"/>
                <c:pt idx="0">
                  <c:v>事業シナリオ</c:v>
                </c:pt>
                <c:pt idx="1">
                  <c:v>基準シナリオ</c:v>
                </c:pt>
              </c:strCache>
            </c:strRef>
          </c:cat>
          <c:val>
            <c:numRef>
              <c:f>'5-3'!$E$11:$F$11</c:f>
              <c:numCache>
                <c:formatCode>0%</c:formatCode>
                <c:ptCount val="2"/>
                <c:pt idx="0">
                  <c:v>0</c:v>
                </c:pt>
                <c:pt idx="1">
                  <c:v>0</c:v>
                </c:pt>
              </c:numCache>
            </c:numRef>
          </c:val>
          <c:extLst>
            <c:ext xmlns:c16="http://schemas.microsoft.com/office/drawing/2014/chart" uri="{C3380CC4-5D6E-409C-BE32-E72D297353CC}">
              <c16:uniqueId val="{00000004-9B6B-47D8-9297-1721715BEA56}"/>
            </c:ext>
          </c:extLst>
        </c:ser>
        <c:dLbls>
          <c:showLegendKey val="0"/>
          <c:showVal val="0"/>
          <c:showCatName val="0"/>
          <c:showSerName val="0"/>
          <c:showPercent val="0"/>
          <c:showBubbleSize val="0"/>
        </c:dLbls>
        <c:gapWidth val="150"/>
        <c:axId val="949615632"/>
        <c:axId val="949608432"/>
      </c:barChart>
      <c:catAx>
        <c:axId val="949615632"/>
        <c:scaling>
          <c:orientation val="minMax"/>
        </c:scaling>
        <c:delete val="0"/>
        <c:axPos val="b"/>
        <c:numFmt formatCode="General" sourceLinked="1"/>
        <c:majorTickMark val="none"/>
        <c:minorTickMark val="none"/>
        <c:tickLblPos val="nextTo"/>
        <c:spPr>
          <a:noFill/>
          <a:ln w="9525" cap="flat" cmpd="sng" algn="ctr">
            <a:solidFill>
              <a:srgbClr val="3C3C3C"/>
            </a:solidFill>
            <a:prstDash val="solid"/>
            <a:round/>
          </a:ln>
          <a:effectLst/>
        </c:spPr>
        <c:txPr>
          <a:bodyPr rot="-60000000" spcFirstLastPara="1" vertOverflow="ellipsis" vert="horz" wrap="square" anchor="ctr" anchorCtr="1"/>
          <a:lstStyle/>
          <a:p>
            <a:pPr>
              <a:defRPr sz="1200" b="0" i="0" u="none" strike="noStrike" kern="1200" baseline="0">
                <a:solidFill>
                  <a:srgbClr val="000000"/>
                </a:solidFill>
                <a:latin typeface="+mn-ea"/>
                <a:ea typeface="+mn-ea"/>
                <a:cs typeface="Segoe UI" panose="020B0502040204020203" pitchFamily="34" charset="0"/>
              </a:defRPr>
            </a:pPr>
            <a:endParaRPr lang="ja-JP"/>
          </a:p>
        </c:txPr>
        <c:crossAx val="949608432"/>
        <c:crosses val="autoZero"/>
        <c:auto val="1"/>
        <c:lblAlgn val="ctr"/>
        <c:lblOffset val="100"/>
        <c:noMultiLvlLbl val="0"/>
      </c:catAx>
      <c:valAx>
        <c:axId val="949608432"/>
        <c:scaling>
          <c:orientation val="minMax"/>
        </c:scaling>
        <c:delete val="0"/>
        <c:axPos val="l"/>
        <c:numFmt formatCode="0%" sourceLinked="0"/>
        <c:majorTickMark val="out"/>
        <c:minorTickMark val="none"/>
        <c:tickLblPos val="nextTo"/>
        <c:spPr>
          <a:noFill/>
          <a:ln w="9525">
            <a:solidFill>
              <a:srgbClr val="3C3C3C"/>
            </a:solidFill>
            <a:prstDash val="solid"/>
          </a:ln>
          <a:effectLst/>
        </c:spPr>
        <c:txPr>
          <a:bodyPr rot="-60000000" spcFirstLastPara="1" vertOverflow="ellipsis" vert="horz" wrap="square" anchor="ctr" anchorCtr="1"/>
          <a:lstStyle/>
          <a:p>
            <a:pPr>
              <a:defRPr sz="1200" b="0" i="0" u="none" strike="noStrike" kern="1200" baseline="0">
                <a:solidFill>
                  <a:srgbClr val="000000"/>
                </a:solidFill>
                <a:latin typeface="+mn-ea"/>
                <a:ea typeface="+mn-ea"/>
                <a:cs typeface="Segoe UI" panose="020B0502040204020203" pitchFamily="34" charset="0"/>
              </a:defRPr>
            </a:pPr>
            <a:endParaRPr lang="ja-JP"/>
          </a:p>
        </c:txPr>
        <c:crossAx val="949615632"/>
        <c:crosses val="autoZero"/>
        <c:crossBetween val="between"/>
        <c:majorUnit val="0.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6350" cap="flat" cmpd="sng" algn="ctr">
      <a:solidFill>
        <a:schemeClr val="tx1"/>
      </a:solidFill>
      <a:round/>
    </a:ln>
    <a:effectLst/>
  </c:spPr>
  <c:txPr>
    <a:bodyPr/>
    <a:lstStyle/>
    <a:p>
      <a:pPr>
        <a:defRPr sz="1200" b="0" u="none" strike="noStrike" baseline="0">
          <a:solidFill>
            <a:srgbClr val="000000"/>
          </a:solidFill>
          <a:latin typeface="+mn-ea"/>
          <a:ea typeface="+mn-ea"/>
          <a:cs typeface="Segoe UI" panose="020B0502040204020203" pitchFamily="34"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Relationships xmlns="http://schemas.openxmlformats.org/package/2006/relationships"><Relationship Id="rId1" Target="../charts/chart1.xml" Type="http://schemas.openxmlformats.org/officeDocument/2006/relationships/chart"/></Relationships>
</file>

<file path=xl/drawings/_rels/drawing5.xml.rels><?xml version="1.0" encoding="UTF-8" standalone="yes"?><Relationships xmlns="http://schemas.openxmlformats.org/package/2006/relationships"><Relationship Id="rId1" Target="../charts/chart2.xml" Type="http://schemas.openxmlformats.org/officeDocument/2006/relationships/chart"/></Relationships>
</file>

<file path=xl/drawings/_rels/drawing6.xml.rels><?xml version="1.0" encoding="UTF-8" standalone="yes"?><Relationships xmlns="http://schemas.openxmlformats.org/package/2006/relationships"><Relationship Id="rId1" Target="../charts/chart3.xml" Type="http://schemas.openxmlformats.org/officeDocument/2006/relationships/chart"/></Relationships>
</file>

<file path=xl/drawings/_rels/drawing7.xml.rels><?xml version="1.0" encoding="UTF-8" standalone="yes"?><Relationships xmlns="http://schemas.openxmlformats.org/package/2006/relationships"><Relationship Id="rId1" Target="../charts/chart4.xml" Type="http://schemas.openxmlformats.org/officeDocument/2006/relationships/chart"/></Relationships>
</file>

<file path=xl/drawings/_rels/drawing8.xml.rels><?xml version="1.0" encoding="UTF-8" standalone="yes"?><Relationships xmlns="http://schemas.openxmlformats.org/package/2006/relationships"><Relationship Id="rId1" Target="../charts/chart5.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13</xdr:col>
      <xdr:colOff>287993</xdr:colOff>
      <xdr:row>18</xdr:row>
      <xdr:rowOff>199277</xdr:rowOff>
    </xdr:from>
    <xdr:to>
      <xdr:col>17</xdr:col>
      <xdr:colOff>179294</xdr:colOff>
      <xdr:row>26</xdr:row>
      <xdr:rowOff>119530</xdr:rowOff>
    </xdr:to>
    <xdr:sp macro="" textlink="">
      <xdr:nvSpPr>
        <xdr:cNvPr id="2" name="吹き出し: 四角形 15">
          <a:extLst>
            <a:ext uri="{FF2B5EF4-FFF2-40B4-BE49-F238E27FC236}">
              <a16:creationId xmlns:a16="http://schemas.microsoft.com/office/drawing/2014/main" id="{239F553E-BDA5-4BBE-A2A4-8A3DB8AD385A}"/>
            </a:ext>
          </a:extLst>
        </xdr:cNvPr>
        <xdr:cNvSpPr/>
      </xdr:nvSpPr>
      <xdr:spPr>
        <a:xfrm>
          <a:off x="7086228" y="4674159"/>
          <a:ext cx="2520948" cy="1772959"/>
        </a:xfrm>
        <a:prstGeom prst="wedgeRectCallout">
          <a:avLst>
            <a:gd name="adj1" fmla="val -59021"/>
            <a:gd name="adj2" fmla="val -715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入力上の注意</a:t>
          </a:r>
          <a:r>
            <a:rPr kumimoji="1" lang="en-US" altLang="ja-JP" sz="1100">
              <a:latin typeface="Meiryo UI" panose="020B0604030504040204" pitchFamily="50" charset="-128"/>
              <a:ea typeface="Meiryo UI" panose="020B0604030504040204" pitchFamily="50" charset="-128"/>
            </a:rPr>
            <a:t>】</a:t>
          </a: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類型③において、基準シナリオを </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「同種類の通常の設備が導入された</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事業」と設定した場合には、「同種類</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の通常の設備」の設備の種類と性能（出力、処理能力）、その設備に定め</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た根拠を入力すること。</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13</xdr:col>
      <xdr:colOff>326093</xdr:colOff>
      <xdr:row>3</xdr:row>
      <xdr:rowOff>246903</xdr:rowOff>
    </xdr:from>
    <xdr:to>
      <xdr:col>16</xdr:col>
      <xdr:colOff>469900</xdr:colOff>
      <xdr:row>8</xdr:row>
      <xdr:rowOff>50800</xdr:rowOff>
    </xdr:to>
    <xdr:sp macro="" textlink="">
      <xdr:nvSpPr>
        <xdr:cNvPr id="3" name="吹き出し: 四角形 15">
          <a:extLst>
            <a:ext uri="{FF2B5EF4-FFF2-40B4-BE49-F238E27FC236}">
              <a16:creationId xmlns:a16="http://schemas.microsoft.com/office/drawing/2014/main" id="{57C23B39-A4DC-5A42-EA1A-C511B521D7A9}"/>
            </a:ext>
          </a:extLst>
        </xdr:cNvPr>
        <xdr:cNvSpPr/>
      </xdr:nvSpPr>
      <xdr:spPr>
        <a:xfrm>
          <a:off x="6682443" y="1085103"/>
          <a:ext cx="2105957" cy="1118347"/>
        </a:xfrm>
        <a:prstGeom prst="wedgeRectCallout">
          <a:avLst>
            <a:gd name="adj1" fmla="val -59021"/>
            <a:gd name="adj2" fmla="val -715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入力上の注意</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・類型</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の場合、「〇〇の全国平均の処理等」と入力。（〇〇には対象とする廃棄物を記載）</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13</xdr:col>
      <xdr:colOff>316568</xdr:colOff>
      <xdr:row>1</xdr:row>
      <xdr:rowOff>37353</xdr:rowOff>
    </xdr:from>
    <xdr:to>
      <xdr:col>16</xdr:col>
      <xdr:colOff>476250</xdr:colOff>
      <xdr:row>3</xdr:row>
      <xdr:rowOff>28575</xdr:rowOff>
    </xdr:to>
    <xdr:sp macro="" textlink="">
      <xdr:nvSpPr>
        <xdr:cNvPr id="4" name="吹き出し: 四角形 15">
          <a:extLst>
            <a:ext uri="{FF2B5EF4-FFF2-40B4-BE49-F238E27FC236}">
              <a16:creationId xmlns:a16="http://schemas.microsoft.com/office/drawing/2014/main" id="{AB5CC4ED-6032-1066-4CD2-71B418F635E7}"/>
            </a:ext>
          </a:extLst>
        </xdr:cNvPr>
        <xdr:cNvSpPr/>
      </xdr:nvSpPr>
      <xdr:spPr>
        <a:xfrm>
          <a:off x="7165043" y="275478"/>
          <a:ext cx="2131357" cy="591297"/>
        </a:xfrm>
        <a:prstGeom prst="wedgeRectCallout">
          <a:avLst>
            <a:gd name="adj1" fmla="val -59021"/>
            <a:gd name="adj2" fmla="val -715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入力上の注意</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・入力日を記載</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496623</xdr:colOff>
      <xdr:row>32</xdr:row>
      <xdr:rowOff>73842</xdr:rowOff>
    </xdr:from>
    <xdr:to>
      <xdr:col>15</xdr:col>
      <xdr:colOff>36561</xdr:colOff>
      <xdr:row>41</xdr:row>
      <xdr:rowOff>57729</xdr:rowOff>
    </xdr:to>
    <xdr:sp macro="" textlink="">
      <xdr:nvSpPr>
        <xdr:cNvPr id="7" name="正方形/長方形 6">
          <a:extLst>
            <a:ext uri="{FF2B5EF4-FFF2-40B4-BE49-F238E27FC236}">
              <a16:creationId xmlns:a16="http://schemas.microsoft.com/office/drawing/2014/main" id="{E7243A79-7188-DE40-D7D8-3B27364D5812}"/>
            </a:ext>
          </a:extLst>
        </xdr:cNvPr>
        <xdr:cNvSpPr/>
      </xdr:nvSpPr>
      <xdr:spPr>
        <a:xfrm>
          <a:off x="4537532" y="5814499"/>
          <a:ext cx="4119635" cy="2062068"/>
        </a:xfrm>
        <a:prstGeom prst="rect">
          <a:avLst/>
        </a:prstGeom>
        <a:solidFill>
          <a:sysClr val="window" lastClr="FFFFFF"/>
        </a:solidFill>
        <a:ln w="9525" cap="flat" cmpd="sng" algn="ctr">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602530</xdr:colOff>
      <xdr:row>34</xdr:row>
      <xdr:rowOff>198309</xdr:rowOff>
    </xdr:from>
    <xdr:to>
      <xdr:col>13</xdr:col>
      <xdr:colOff>445116</xdr:colOff>
      <xdr:row>36</xdr:row>
      <xdr:rowOff>120650</xdr:rowOff>
    </xdr:to>
    <xdr:sp macro="" textlink="">
      <xdr:nvSpPr>
        <xdr:cNvPr id="209" name="正方形/長方形 10">
          <a:extLst>
            <a:ext uri="{FF2B5EF4-FFF2-40B4-BE49-F238E27FC236}">
              <a16:creationId xmlns:a16="http://schemas.microsoft.com/office/drawing/2014/main" id="{AB0736E4-47EF-44AD-BFB0-9B46A0EE810F}"/>
            </a:ext>
          </a:extLst>
        </xdr:cNvPr>
        <xdr:cNvSpPr/>
      </xdr:nvSpPr>
      <xdr:spPr>
        <a:xfrm>
          <a:off x="5593630" y="8485059"/>
          <a:ext cx="2471486" cy="379541"/>
        </a:xfrm>
        <a:prstGeom prst="rect">
          <a:avLst/>
        </a:prstGeom>
        <a:solidFill>
          <a:schemeClr val="accent6">
            <a:lumMod val="20000"/>
            <a:lumOff val="8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78385</xdr:colOff>
      <xdr:row>32</xdr:row>
      <xdr:rowOff>73842</xdr:rowOff>
    </xdr:from>
    <xdr:to>
      <xdr:col>8</xdr:col>
      <xdr:colOff>306663</xdr:colOff>
      <xdr:row>41</xdr:row>
      <xdr:rowOff>57729</xdr:rowOff>
    </xdr:to>
    <xdr:sp macro="" textlink="">
      <xdr:nvSpPr>
        <xdr:cNvPr id="8" name="正方形/長方形 7">
          <a:extLst>
            <a:ext uri="{FF2B5EF4-FFF2-40B4-BE49-F238E27FC236}">
              <a16:creationId xmlns:a16="http://schemas.microsoft.com/office/drawing/2014/main" id="{8BE605F4-1FF2-6209-7DDF-A54DC6E494EF}"/>
            </a:ext>
          </a:extLst>
        </xdr:cNvPr>
        <xdr:cNvSpPr/>
      </xdr:nvSpPr>
      <xdr:spPr>
        <a:xfrm>
          <a:off x="238739" y="5814499"/>
          <a:ext cx="4108833" cy="2062068"/>
        </a:xfrm>
        <a:prstGeom prst="rect">
          <a:avLst/>
        </a:prstGeom>
        <a:solidFill>
          <a:sysClr val="window" lastClr="FFFFFF"/>
        </a:solidFill>
        <a:ln w="9525" cap="flat" cmpd="sng" algn="ctr">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8</xdr:col>
      <xdr:colOff>498162</xdr:colOff>
      <xdr:row>18</xdr:row>
      <xdr:rowOff>105545</xdr:rowOff>
    </xdr:from>
    <xdr:to>
      <xdr:col>15</xdr:col>
      <xdr:colOff>38100</xdr:colOff>
      <xdr:row>31</xdr:row>
      <xdr:rowOff>48138</xdr:rowOff>
    </xdr:to>
    <xdr:sp macro="" textlink="">
      <xdr:nvSpPr>
        <xdr:cNvPr id="224" name="正方形/長方形 223">
          <a:extLst>
            <a:ext uri="{FF2B5EF4-FFF2-40B4-BE49-F238E27FC236}">
              <a16:creationId xmlns:a16="http://schemas.microsoft.com/office/drawing/2014/main" id="{1D16255B-BE4C-9EBD-EC29-4CE7D7EB84D0}"/>
            </a:ext>
          </a:extLst>
        </xdr:cNvPr>
        <xdr:cNvSpPr/>
      </xdr:nvSpPr>
      <xdr:spPr>
        <a:xfrm>
          <a:off x="4811626" y="4650331"/>
          <a:ext cx="4111938" cy="3126664"/>
        </a:xfrm>
        <a:prstGeom prst="rect">
          <a:avLst/>
        </a:prstGeom>
        <a:solidFill>
          <a:sysClr val="window" lastClr="FFFFFF"/>
        </a:solidFill>
        <a:ln w="9525" cap="flat" cmpd="sng" algn="ctr">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83099</xdr:colOff>
      <xdr:row>18</xdr:row>
      <xdr:rowOff>105545</xdr:rowOff>
    </xdr:from>
    <xdr:to>
      <xdr:col>8</xdr:col>
      <xdr:colOff>311377</xdr:colOff>
      <xdr:row>31</xdr:row>
      <xdr:rowOff>48138</xdr:rowOff>
    </xdr:to>
    <xdr:sp macro="" textlink="">
      <xdr:nvSpPr>
        <xdr:cNvPr id="225" name="正方形/長方形 224">
          <a:extLst>
            <a:ext uri="{FF2B5EF4-FFF2-40B4-BE49-F238E27FC236}">
              <a16:creationId xmlns:a16="http://schemas.microsoft.com/office/drawing/2014/main" id="{E38F9476-F96A-9060-E489-103D03C74F1D}"/>
            </a:ext>
          </a:extLst>
        </xdr:cNvPr>
        <xdr:cNvSpPr/>
      </xdr:nvSpPr>
      <xdr:spPr>
        <a:xfrm>
          <a:off x="522077" y="4743806"/>
          <a:ext cx="4112822" cy="2957462"/>
        </a:xfrm>
        <a:prstGeom prst="rect">
          <a:avLst/>
        </a:prstGeom>
        <a:solidFill>
          <a:sysClr val="window" lastClr="FFFFFF"/>
        </a:solidFill>
        <a:ln w="9525" cap="flat" cmpd="sng" algn="ctr">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158209</xdr:colOff>
      <xdr:row>34</xdr:row>
      <xdr:rowOff>212690</xdr:rowOff>
    </xdr:from>
    <xdr:to>
      <xdr:col>7</xdr:col>
      <xdr:colOff>496956</xdr:colOff>
      <xdr:row>36</xdr:row>
      <xdr:rowOff>158750</xdr:rowOff>
    </xdr:to>
    <xdr:sp macro="" textlink="">
      <xdr:nvSpPr>
        <xdr:cNvPr id="205" name="正方形/長方形 225">
          <a:extLst>
            <a:ext uri="{FF2B5EF4-FFF2-40B4-BE49-F238E27FC236}">
              <a16:creationId xmlns:a16="http://schemas.microsoft.com/office/drawing/2014/main" id="{EB16154A-F66A-FF41-BE1A-47A266F0310D}"/>
            </a:ext>
          </a:extLst>
        </xdr:cNvPr>
        <xdr:cNvSpPr/>
      </xdr:nvSpPr>
      <xdr:spPr>
        <a:xfrm>
          <a:off x="1251513" y="8627820"/>
          <a:ext cx="2914639" cy="426452"/>
        </a:xfrm>
        <a:prstGeom prst="rect">
          <a:avLst/>
        </a:prstGeom>
        <a:solidFill>
          <a:schemeClr val="accent6">
            <a:lumMod val="20000"/>
            <a:lumOff val="8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182611</xdr:colOff>
      <xdr:row>21</xdr:row>
      <xdr:rowOff>59815</xdr:rowOff>
    </xdr:from>
    <xdr:to>
      <xdr:col>7</xdr:col>
      <xdr:colOff>106911</xdr:colOff>
      <xdr:row>25</xdr:row>
      <xdr:rowOff>152400</xdr:rowOff>
    </xdr:to>
    <xdr:sp macro="" textlink="">
      <xdr:nvSpPr>
        <xdr:cNvPr id="316" name="正方形/長方形 226">
          <a:extLst>
            <a:ext uri="{FF2B5EF4-FFF2-40B4-BE49-F238E27FC236}">
              <a16:creationId xmlns:a16="http://schemas.microsoft.com/office/drawing/2014/main" id="{47791D51-4F21-11A4-81C4-B84B2D19DDDD}"/>
            </a:ext>
          </a:extLst>
        </xdr:cNvPr>
        <xdr:cNvSpPr/>
      </xdr:nvSpPr>
      <xdr:spPr>
        <a:xfrm>
          <a:off x="1277986" y="5374765"/>
          <a:ext cx="2505575" cy="1006985"/>
        </a:xfrm>
        <a:prstGeom prst="rect">
          <a:avLst/>
        </a:prstGeom>
        <a:solidFill>
          <a:schemeClr val="accent6">
            <a:lumMod val="20000"/>
            <a:lumOff val="8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301870</xdr:colOff>
      <xdr:row>18</xdr:row>
      <xdr:rowOff>187887</xdr:rowOff>
    </xdr:from>
    <xdr:to>
      <xdr:col>5</xdr:col>
      <xdr:colOff>138092</xdr:colOff>
      <xdr:row>19</xdr:row>
      <xdr:rowOff>193276</xdr:rowOff>
    </xdr:to>
    <xdr:sp macro="" textlink="">
      <xdr:nvSpPr>
        <xdr:cNvPr id="22" name="楕円 228">
          <a:extLst>
            <a:ext uri="{FF2B5EF4-FFF2-40B4-BE49-F238E27FC236}">
              <a16:creationId xmlns:a16="http://schemas.microsoft.com/office/drawing/2014/main" id="{D335752F-5C13-393E-42BB-2EF6F41094F1}"/>
            </a:ext>
          </a:extLst>
        </xdr:cNvPr>
        <xdr:cNvSpPr/>
      </xdr:nvSpPr>
      <xdr:spPr>
        <a:xfrm>
          <a:off x="1116164" y="2683063"/>
          <a:ext cx="1106222" cy="236978"/>
        </a:xfrm>
        <a:prstGeom prst="ellipse">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廃棄物</a:t>
          </a:r>
        </a:p>
      </xdr:txBody>
    </xdr:sp>
    <xdr:clientData/>
  </xdr:twoCellAnchor>
  <xdr:twoCellAnchor>
    <xdr:from>
      <xdr:col>2</xdr:col>
      <xdr:colOff>90084</xdr:colOff>
      <xdr:row>15</xdr:row>
      <xdr:rowOff>176535</xdr:rowOff>
    </xdr:from>
    <xdr:to>
      <xdr:col>8</xdr:col>
      <xdr:colOff>317092</xdr:colOff>
      <xdr:row>17</xdr:row>
      <xdr:rowOff>192798</xdr:rowOff>
    </xdr:to>
    <xdr:sp macro="" textlink="">
      <xdr:nvSpPr>
        <xdr:cNvPr id="44" name="テキスト ボックス 55">
          <a:extLst>
            <a:ext uri="{FF2B5EF4-FFF2-40B4-BE49-F238E27FC236}">
              <a16:creationId xmlns:a16="http://schemas.microsoft.com/office/drawing/2014/main" id="{957E4665-322F-A320-6A71-C70EE391ADF7}"/>
            </a:ext>
          </a:extLst>
        </xdr:cNvPr>
        <xdr:cNvSpPr txBox="1"/>
      </xdr:nvSpPr>
      <xdr:spPr>
        <a:xfrm>
          <a:off x="248834" y="678185"/>
          <a:ext cx="4106858" cy="473463"/>
        </a:xfrm>
        <a:prstGeom prst="rect">
          <a:avLst/>
        </a:prstGeom>
        <a:solidFill>
          <a:srgbClr val="0070C0"/>
        </a:solidFill>
        <a:ln>
          <a:solidFill>
            <a:srgbClr val="002060"/>
          </a:solidFill>
        </a:ln>
      </xdr:spPr>
      <xdr:txBody>
        <a:bodyPr wrap="square" rtlCol="0" anchor="ctr">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marR="0" lvl="0" algn="l" defTabSz="914400" rtl="0" eaLnBrk="1" fontAlgn="auto" latinLnBrk="0" hangingPunct="1">
            <a:lnSpc>
              <a:spcPct val="100000"/>
            </a:lnSpc>
            <a:spcBef>
              <a:spcPts val="0"/>
            </a:spcBef>
            <a:spcAft>
              <a:spcPts val="0"/>
            </a:spcAft>
            <a:buClr>
              <a:srgbClr val="FFFFFF"/>
            </a:buClr>
            <a:buSzTx/>
            <a:tabLst/>
            <a:defRPr/>
          </a:pPr>
          <a:r>
            <a:rPr kumimoji="1" lang="ja-JP" altLang="en-US" sz="1800" b="1" i="0" u="none" strike="noStrike" kern="1200" cap="none" spc="0" normalizeH="0" baseline="0">
              <a:ln>
                <a:noFill/>
              </a:ln>
              <a:solidFill>
                <a:srgbClr val="FFFFFF"/>
              </a:solidFill>
              <a:effectLst/>
              <a:uLnTx/>
              <a:uFillTx/>
              <a:latin typeface="Meiryo UI"/>
              <a:ea typeface="Meiryo UI"/>
            </a:rPr>
            <a:t>事業シナリオ</a:t>
          </a:r>
        </a:p>
      </xdr:txBody>
    </xdr:sp>
    <xdr:clientData/>
  </xdr:twoCellAnchor>
  <xdr:twoCellAnchor>
    <xdr:from>
      <xdr:col>8</xdr:col>
      <xdr:colOff>509592</xdr:colOff>
      <xdr:row>15</xdr:row>
      <xdr:rowOff>165100</xdr:rowOff>
    </xdr:from>
    <xdr:to>
      <xdr:col>15</xdr:col>
      <xdr:colOff>38100</xdr:colOff>
      <xdr:row>17</xdr:row>
      <xdr:rowOff>181363</xdr:rowOff>
    </xdr:to>
    <xdr:sp macro="" textlink="">
      <xdr:nvSpPr>
        <xdr:cNvPr id="45" name="テキスト ボックス 56">
          <a:extLst>
            <a:ext uri="{FF2B5EF4-FFF2-40B4-BE49-F238E27FC236}">
              <a16:creationId xmlns:a16="http://schemas.microsoft.com/office/drawing/2014/main" id="{6C26D49D-375D-7381-1FF1-FD14260390DD}"/>
            </a:ext>
          </a:extLst>
        </xdr:cNvPr>
        <xdr:cNvSpPr txBox="1"/>
      </xdr:nvSpPr>
      <xdr:spPr>
        <a:xfrm>
          <a:off x="4548192" y="666750"/>
          <a:ext cx="4106858" cy="473463"/>
        </a:xfrm>
        <a:prstGeom prst="rect">
          <a:avLst/>
        </a:prstGeom>
        <a:solidFill>
          <a:srgbClr val="0070C0"/>
        </a:solidFill>
        <a:ln>
          <a:solidFill>
            <a:srgbClr val="002060"/>
          </a:solidFill>
        </a:ln>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r>
            <a:rPr lang="ja-JP" altLang="en-US" b="1">
              <a:solidFill>
                <a:schemeClr val="bg1"/>
              </a:solidFill>
            </a:rPr>
            <a:t>基準シナリオ</a:t>
          </a:r>
        </a:p>
      </xdr:txBody>
    </xdr:sp>
    <xdr:clientData/>
  </xdr:twoCellAnchor>
  <xdr:twoCellAnchor>
    <xdr:from>
      <xdr:col>3</xdr:col>
      <xdr:colOff>301934</xdr:colOff>
      <xdr:row>23</xdr:row>
      <xdr:rowOff>25413</xdr:rowOff>
    </xdr:from>
    <xdr:to>
      <xdr:col>5</xdr:col>
      <xdr:colOff>111486</xdr:colOff>
      <xdr:row>24</xdr:row>
      <xdr:rowOff>54528</xdr:rowOff>
    </xdr:to>
    <xdr:sp macro="" textlink="">
      <xdr:nvSpPr>
        <xdr:cNvPr id="317" name="正方形/長方形 231">
          <a:extLst>
            <a:ext uri="{FF2B5EF4-FFF2-40B4-BE49-F238E27FC236}">
              <a16:creationId xmlns:a16="http://schemas.microsoft.com/office/drawing/2014/main" id="{D93C12D4-2016-F885-E434-7B9BF0AEE8F1}"/>
            </a:ext>
          </a:extLst>
        </xdr:cNvPr>
        <xdr:cNvSpPr/>
      </xdr:nvSpPr>
      <xdr:spPr>
        <a:xfrm>
          <a:off x="1397309" y="5797563"/>
          <a:ext cx="1076377" cy="257715"/>
        </a:xfrm>
        <a:prstGeom prst="rect">
          <a:avLst/>
        </a:prstGeom>
        <a:solidFill>
          <a:schemeClr val="bg1">
            <a:lumMod val="75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200">
              <a:solidFill>
                <a:prstClr val="black"/>
              </a:solidFill>
              <a:latin typeface="Meiryo UI" panose="020B0604030504040204" pitchFamily="50" charset="-128"/>
              <a:ea typeface="Meiryo UI" panose="020B0604030504040204" pitchFamily="50" charset="-128"/>
            </a:rPr>
            <a:t>2 </a:t>
          </a:r>
          <a:r>
            <a:rPr lang="ja-JP" altLang="en-US" sz="1200">
              <a:solidFill>
                <a:prstClr val="black"/>
              </a:solidFill>
              <a:latin typeface="Meiryo UI" panose="020B0604030504040204" pitchFamily="50" charset="-128"/>
              <a:ea typeface="Meiryo UI" panose="020B0604030504040204" pitchFamily="50" charset="-128"/>
            </a:rPr>
            <a:t>再資源化等</a:t>
          </a:r>
          <a:endParaRPr kumimoji="1" lang="ja-JP" altLang="en-US" sz="12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3</xdr:col>
      <xdr:colOff>301870</xdr:colOff>
      <xdr:row>21</xdr:row>
      <xdr:rowOff>130432</xdr:rowOff>
    </xdr:from>
    <xdr:to>
      <xdr:col>5</xdr:col>
      <xdr:colOff>141267</xdr:colOff>
      <xdr:row>22</xdr:row>
      <xdr:rowOff>168841</xdr:rowOff>
    </xdr:to>
    <xdr:sp macro="" textlink="">
      <xdr:nvSpPr>
        <xdr:cNvPr id="318" name="正方形/長方形 232">
          <a:extLst>
            <a:ext uri="{FF2B5EF4-FFF2-40B4-BE49-F238E27FC236}">
              <a16:creationId xmlns:a16="http://schemas.microsoft.com/office/drawing/2014/main" id="{7331B3C6-907F-5477-84BC-9ECD34256460}"/>
            </a:ext>
          </a:extLst>
        </xdr:cNvPr>
        <xdr:cNvSpPr/>
      </xdr:nvSpPr>
      <xdr:spPr>
        <a:xfrm>
          <a:off x="1397245" y="5445382"/>
          <a:ext cx="1106222" cy="267009"/>
        </a:xfrm>
        <a:prstGeom prst="rect">
          <a:avLst/>
        </a:prstGeom>
        <a:solidFill>
          <a:schemeClr val="bg1">
            <a:lumMod val="75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200">
              <a:solidFill>
                <a:prstClr val="black"/>
              </a:solidFill>
              <a:latin typeface="Meiryo UI" panose="020B0604030504040204" pitchFamily="50" charset="-128"/>
              <a:ea typeface="Meiryo UI" panose="020B0604030504040204" pitchFamily="50" charset="-128"/>
            </a:rPr>
            <a:t>1 </a:t>
          </a:r>
          <a:r>
            <a:rPr lang="ja-JP" altLang="en-US" sz="1200">
              <a:solidFill>
                <a:prstClr val="black"/>
              </a:solidFill>
              <a:latin typeface="Meiryo UI" panose="020B0604030504040204" pitchFamily="50" charset="-128"/>
              <a:ea typeface="Meiryo UI" panose="020B0604030504040204" pitchFamily="50" charset="-128"/>
            </a:rPr>
            <a:t>収集運搬</a:t>
          </a:r>
          <a:endParaRPr lang="en-US" altLang="ja-JP" sz="12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5</xdr:col>
      <xdr:colOff>225645</xdr:colOff>
      <xdr:row>24</xdr:row>
      <xdr:rowOff>21990</xdr:rowOff>
    </xdr:from>
    <xdr:to>
      <xdr:col>6</xdr:col>
      <xdr:colOff>640800</xdr:colOff>
      <xdr:row>25</xdr:row>
      <xdr:rowOff>54280</xdr:rowOff>
    </xdr:to>
    <xdr:sp macro="" textlink="">
      <xdr:nvSpPr>
        <xdr:cNvPr id="319" name="正方形/長方形 233">
          <a:extLst>
            <a:ext uri="{FF2B5EF4-FFF2-40B4-BE49-F238E27FC236}">
              <a16:creationId xmlns:a16="http://schemas.microsoft.com/office/drawing/2014/main" id="{9B0941A4-45D2-E712-2530-2DC2839ACD09}"/>
            </a:ext>
          </a:extLst>
        </xdr:cNvPr>
        <xdr:cNvSpPr/>
      </xdr:nvSpPr>
      <xdr:spPr>
        <a:xfrm>
          <a:off x="2587845" y="6022740"/>
          <a:ext cx="1072380" cy="260890"/>
        </a:xfrm>
        <a:prstGeom prst="rect">
          <a:avLst/>
        </a:prstGeom>
        <a:solidFill>
          <a:schemeClr val="bg1">
            <a:lumMod val="75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200">
              <a:solidFill>
                <a:prstClr val="black"/>
              </a:solidFill>
              <a:latin typeface="Meiryo UI" panose="020B0604030504040204" pitchFamily="50" charset="-128"/>
              <a:ea typeface="Meiryo UI" panose="020B0604030504040204" pitchFamily="50" charset="-128"/>
            </a:rPr>
            <a:t>3 </a:t>
          </a:r>
          <a:r>
            <a:rPr lang="ja-JP" altLang="en-US" sz="1200">
              <a:solidFill>
                <a:prstClr val="black"/>
              </a:solidFill>
              <a:latin typeface="Meiryo UI" panose="020B0604030504040204" pitchFamily="50" charset="-128"/>
              <a:ea typeface="Meiryo UI" panose="020B0604030504040204" pitchFamily="50" charset="-128"/>
            </a:rPr>
            <a:t>残渣</a:t>
          </a:r>
          <a:r>
            <a:rPr kumimoji="1" lang="ja-JP" altLang="en-US" sz="12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rPr>
            <a:t>処理処分</a:t>
          </a:r>
        </a:p>
      </xdr:txBody>
    </xdr:sp>
    <xdr:clientData/>
  </xdr:twoCellAnchor>
  <xdr:twoCellAnchor>
    <xdr:from>
      <xdr:col>4</xdr:col>
      <xdr:colOff>197756</xdr:colOff>
      <xdr:row>19</xdr:row>
      <xdr:rowOff>193276</xdr:rowOff>
    </xdr:from>
    <xdr:to>
      <xdr:col>4</xdr:col>
      <xdr:colOff>199344</xdr:colOff>
      <xdr:row>21</xdr:row>
      <xdr:rowOff>130432</xdr:rowOff>
    </xdr:to>
    <xdr:cxnSp macro="">
      <xdr:nvCxnSpPr>
        <xdr:cNvPr id="238" name="直線矢印コネクタ 237">
          <a:extLst>
            <a:ext uri="{FF2B5EF4-FFF2-40B4-BE49-F238E27FC236}">
              <a16:creationId xmlns:a16="http://schemas.microsoft.com/office/drawing/2014/main" id="{6D6E3A44-F90D-3D31-ADBE-FF058860DB9E}"/>
            </a:ext>
          </a:extLst>
        </xdr:cNvPr>
        <xdr:cNvCxnSpPr>
          <a:cxnSpLocks/>
          <a:stCxn id="22" idx="4"/>
          <a:endCxn id="318" idx="0"/>
        </xdr:cNvCxnSpPr>
      </xdr:nvCxnSpPr>
      <xdr:spPr>
        <a:xfrm>
          <a:off x="1950356" y="5051026"/>
          <a:ext cx="1588" cy="394356"/>
        </a:xfrm>
        <a:prstGeom prst="straightConnector1">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187884</xdr:colOff>
      <xdr:row>22</xdr:row>
      <xdr:rowOff>168841</xdr:rowOff>
    </xdr:from>
    <xdr:to>
      <xdr:col>4</xdr:col>
      <xdr:colOff>187884</xdr:colOff>
      <xdr:row>23</xdr:row>
      <xdr:rowOff>28588</xdr:rowOff>
    </xdr:to>
    <xdr:cxnSp macro="">
      <xdr:nvCxnSpPr>
        <xdr:cNvPr id="325" name="直線矢印コネクタ 238">
          <a:extLst>
            <a:ext uri="{FF2B5EF4-FFF2-40B4-BE49-F238E27FC236}">
              <a16:creationId xmlns:a16="http://schemas.microsoft.com/office/drawing/2014/main" id="{AA99EF6D-3A87-CCEA-4E17-BE0DD2908C33}"/>
            </a:ext>
          </a:extLst>
        </xdr:cNvPr>
        <xdr:cNvCxnSpPr>
          <a:cxnSpLocks/>
          <a:stCxn id="318" idx="2"/>
          <a:endCxn id="317" idx="0"/>
        </xdr:cNvCxnSpPr>
      </xdr:nvCxnSpPr>
      <xdr:spPr>
        <a:xfrm>
          <a:off x="1940484" y="5712391"/>
          <a:ext cx="0" cy="88347"/>
        </a:xfrm>
        <a:prstGeom prst="straightConnector1">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182898</xdr:colOff>
      <xdr:row>24</xdr:row>
      <xdr:rowOff>54528</xdr:rowOff>
    </xdr:from>
    <xdr:to>
      <xdr:col>4</xdr:col>
      <xdr:colOff>183213</xdr:colOff>
      <xdr:row>27</xdr:row>
      <xdr:rowOff>9298</xdr:rowOff>
    </xdr:to>
    <xdr:cxnSp macro="">
      <xdr:nvCxnSpPr>
        <xdr:cNvPr id="326" name="直線矢印コネクタ 239">
          <a:extLst>
            <a:ext uri="{FF2B5EF4-FFF2-40B4-BE49-F238E27FC236}">
              <a16:creationId xmlns:a16="http://schemas.microsoft.com/office/drawing/2014/main" id="{ED7979BB-762A-18BB-5A58-AB13EEE3CF9A}"/>
            </a:ext>
          </a:extLst>
        </xdr:cNvPr>
        <xdr:cNvCxnSpPr>
          <a:cxnSpLocks/>
          <a:stCxn id="317" idx="2"/>
          <a:endCxn id="328" idx="0"/>
        </xdr:cNvCxnSpPr>
      </xdr:nvCxnSpPr>
      <xdr:spPr>
        <a:xfrm>
          <a:off x="1935498" y="6055278"/>
          <a:ext cx="315" cy="640570"/>
        </a:xfrm>
        <a:prstGeom prst="straightConnector1">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111486</xdr:colOff>
      <xdr:row>23</xdr:row>
      <xdr:rowOff>155858</xdr:rowOff>
    </xdr:from>
    <xdr:to>
      <xdr:col>6</xdr:col>
      <xdr:colOff>103023</xdr:colOff>
      <xdr:row>24</xdr:row>
      <xdr:rowOff>21990</xdr:rowOff>
    </xdr:to>
    <xdr:cxnSp macro="">
      <xdr:nvCxnSpPr>
        <xdr:cNvPr id="14" name="直線矢印コネクタ 127">
          <a:extLst>
            <a:ext uri="{FF2B5EF4-FFF2-40B4-BE49-F238E27FC236}">
              <a16:creationId xmlns:a16="http://schemas.microsoft.com/office/drawing/2014/main" id="{3DB59DB5-C0C1-9957-1D8E-4E623CCE8AAB}"/>
            </a:ext>
          </a:extLst>
        </xdr:cNvPr>
        <xdr:cNvCxnSpPr>
          <a:cxnSpLocks/>
          <a:stCxn id="317" idx="3"/>
          <a:endCxn id="319" idx="0"/>
        </xdr:cNvCxnSpPr>
      </xdr:nvCxnSpPr>
      <xdr:spPr>
        <a:xfrm>
          <a:off x="2473686" y="5928008"/>
          <a:ext cx="648762" cy="94732"/>
        </a:xfrm>
        <a:prstGeom prst="bentConnector2">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302249</xdr:colOff>
      <xdr:row>27</xdr:row>
      <xdr:rowOff>12473</xdr:rowOff>
    </xdr:from>
    <xdr:to>
      <xdr:col>5</xdr:col>
      <xdr:colOff>111801</xdr:colOff>
      <xdr:row>28</xdr:row>
      <xdr:rowOff>54288</xdr:rowOff>
    </xdr:to>
    <xdr:sp macro="" textlink="">
      <xdr:nvSpPr>
        <xdr:cNvPr id="328" name="楕円 243">
          <a:extLst>
            <a:ext uri="{FF2B5EF4-FFF2-40B4-BE49-F238E27FC236}">
              <a16:creationId xmlns:a16="http://schemas.microsoft.com/office/drawing/2014/main" id="{FC8B7CEE-B150-E9B7-995E-D4703AFBAB5B}"/>
            </a:ext>
          </a:extLst>
        </xdr:cNvPr>
        <xdr:cNvSpPr/>
      </xdr:nvSpPr>
      <xdr:spPr>
        <a:xfrm>
          <a:off x="1397624" y="6699023"/>
          <a:ext cx="1076377" cy="270415"/>
        </a:xfrm>
        <a:prstGeom prst="ellipse">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再生材</a:t>
          </a:r>
        </a:p>
      </xdr:txBody>
    </xdr:sp>
    <xdr:clientData/>
  </xdr:twoCellAnchor>
  <xdr:twoCellAnchor>
    <xdr:from>
      <xdr:col>3</xdr:col>
      <xdr:colOff>220602</xdr:colOff>
      <xdr:row>35</xdr:row>
      <xdr:rowOff>60114</xdr:rowOff>
    </xdr:from>
    <xdr:to>
      <xdr:col>5</xdr:col>
      <xdr:colOff>182468</xdr:colOff>
      <xdr:row>36</xdr:row>
      <xdr:rowOff>75080</xdr:rowOff>
    </xdr:to>
    <xdr:sp macro="" textlink="">
      <xdr:nvSpPr>
        <xdr:cNvPr id="206" name="正方形/長方形 245">
          <a:extLst>
            <a:ext uri="{FF2B5EF4-FFF2-40B4-BE49-F238E27FC236}">
              <a16:creationId xmlns:a16="http://schemas.microsoft.com/office/drawing/2014/main" id="{FDE820E9-2A36-9F9D-4F3E-D1F47DD774D6}"/>
            </a:ext>
          </a:extLst>
        </xdr:cNvPr>
        <xdr:cNvSpPr/>
      </xdr:nvSpPr>
      <xdr:spPr>
        <a:xfrm>
          <a:off x="1315977" y="8575464"/>
          <a:ext cx="1228691" cy="243566"/>
        </a:xfrm>
        <a:prstGeom prst="rect">
          <a:avLst/>
        </a:prstGeom>
        <a:solidFill>
          <a:schemeClr val="bg1">
            <a:lumMod val="75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200">
              <a:solidFill>
                <a:prstClr val="black"/>
              </a:solidFill>
              <a:latin typeface="Meiryo UI" panose="020B0604030504040204" pitchFamily="50" charset="-128"/>
              <a:ea typeface="Meiryo UI" panose="020B0604030504040204" pitchFamily="50" charset="-128"/>
            </a:rPr>
            <a:t>1 </a:t>
          </a:r>
          <a:r>
            <a:rPr lang="ja-JP" altLang="en-US" sz="1200">
              <a:solidFill>
                <a:prstClr val="black"/>
              </a:solidFill>
              <a:latin typeface="Meiryo UI" panose="020B0604030504040204" pitchFamily="50" charset="-128"/>
              <a:ea typeface="Meiryo UI" panose="020B0604030504040204" pitchFamily="50" charset="-128"/>
            </a:rPr>
            <a:t>ﾌﾟﾗｲﾏﾘｰ材製造</a:t>
          </a:r>
          <a:endParaRPr lang="en-US" altLang="ja-JP" sz="12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3</xdr:col>
      <xdr:colOff>297550</xdr:colOff>
      <xdr:row>37</xdr:row>
      <xdr:rowOff>184104</xdr:rowOff>
    </xdr:from>
    <xdr:to>
      <xdr:col>5</xdr:col>
      <xdr:colOff>107102</xdr:colOff>
      <xdr:row>38</xdr:row>
      <xdr:rowOff>216394</xdr:rowOff>
    </xdr:to>
    <xdr:sp macro="" textlink="">
      <xdr:nvSpPr>
        <xdr:cNvPr id="215" name="楕円 249">
          <a:extLst>
            <a:ext uri="{FF2B5EF4-FFF2-40B4-BE49-F238E27FC236}">
              <a16:creationId xmlns:a16="http://schemas.microsoft.com/office/drawing/2014/main" id="{E867EC40-05E3-72C7-5A98-D1BA9D80E864}"/>
            </a:ext>
          </a:extLst>
        </xdr:cNvPr>
        <xdr:cNvSpPr/>
      </xdr:nvSpPr>
      <xdr:spPr>
        <a:xfrm>
          <a:off x="1392925" y="9156654"/>
          <a:ext cx="1076377" cy="260890"/>
        </a:xfrm>
        <a:prstGeom prst="ellipse">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latin typeface="Meiryo UI" panose="020B0604030504040204" pitchFamily="50" charset="-128"/>
              <a:ea typeface="Meiryo UI" panose="020B0604030504040204" pitchFamily="50" charset="-128"/>
            </a:rPr>
            <a:t>ﾌﾟﾗｲﾏﾘｰ材</a:t>
          </a:r>
          <a:endParaRPr kumimoji="1" lang="ja-JP" altLang="en-US" sz="120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4</xdr:col>
      <xdr:colOff>174548</xdr:colOff>
      <xdr:row>36</xdr:row>
      <xdr:rowOff>75080</xdr:rowOff>
    </xdr:from>
    <xdr:to>
      <xdr:col>4</xdr:col>
      <xdr:colOff>175339</xdr:colOff>
      <xdr:row>37</xdr:row>
      <xdr:rowOff>180929</xdr:rowOff>
    </xdr:to>
    <xdr:cxnSp macro="">
      <xdr:nvCxnSpPr>
        <xdr:cNvPr id="213" name="直線矢印コネクタ 250">
          <a:extLst>
            <a:ext uri="{FF2B5EF4-FFF2-40B4-BE49-F238E27FC236}">
              <a16:creationId xmlns:a16="http://schemas.microsoft.com/office/drawing/2014/main" id="{3AA59197-5E30-BB22-FBCF-5D8FF57B6FCB}"/>
            </a:ext>
          </a:extLst>
        </xdr:cNvPr>
        <xdr:cNvCxnSpPr>
          <a:cxnSpLocks/>
          <a:stCxn id="206" idx="2"/>
          <a:endCxn id="215" idx="0"/>
        </xdr:cNvCxnSpPr>
      </xdr:nvCxnSpPr>
      <xdr:spPr>
        <a:xfrm>
          <a:off x="1927148" y="8819030"/>
          <a:ext cx="791" cy="334449"/>
        </a:xfrm>
        <a:prstGeom prst="straightConnector1">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569561</xdr:colOff>
      <xdr:row>21</xdr:row>
      <xdr:rowOff>59815</xdr:rowOff>
    </xdr:from>
    <xdr:to>
      <xdr:col>13</xdr:col>
      <xdr:colOff>455313</xdr:colOff>
      <xdr:row>25</xdr:row>
      <xdr:rowOff>133350</xdr:rowOff>
    </xdr:to>
    <xdr:sp macro="" textlink="">
      <xdr:nvSpPr>
        <xdr:cNvPr id="310" name="正方形/長方形 258">
          <a:extLst>
            <a:ext uri="{FF2B5EF4-FFF2-40B4-BE49-F238E27FC236}">
              <a16:creationId xmlns:a16="http://schemas.microsoft.com/office/drawing/2014/main" id="{D73B339B-45FB-41B0-0266-4D72BCA2E790}"/>
            </a:ext>
          </a:extLst>
        </xdr:cNvPr>
        <xdr:cNvSpPr/>
      </xdr:nvSpPr>
      <xdr:spPr>
        <a:xfrm>
          <a:off x="5560661" y="5374765"/>
          <a:ext cx="2514652" cy="987935"/>
        </a:xfrm>
        <a:prstGeom prst="rect">
          <a:avLst/>
        </a:prstGeom>
        <a:solidFill>
          <a:schemeClr val="accent6">
            <a:lumMod val="20000"/>
            <a:lumOff val="8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59348</xdr:colOff>
      <xdr:row>18</xdr:row>
      <xdr:rowOff>187887</xdr:rowOff>
    </xdr:from>
    <xdr:to>
      <xdr:col>11</xdr:col>
      <xdr:colOff>481040</xdr:colOff>
      <xdr:row>19</xdr:row>
      <xdr:rowOff>193276</xdr:rowOff>
    </xdr:to>
    <xdr:sp macro="" textlink="">
      <xdr:nvSpPr>
        <xdr:cNvPr id="21" name="楕円 259">
          <a:extLst>
            <a:ext uri="{FF2B5EF4-FFF2-40B4-BE49-F238E27FC236}">
              <a16:creationId xmlns:a16="http://schemas.microsoft.com/office/drawing/2014/main" id="{4B2A94ED-EDE0-FDFE-D460-9314C5A7D8EB}"/>
            </a:ext>
          </a:extLst>
        </xdr:cNvPr>
        <xdr:cNvSpPr/>
      </xdr:nvSpPr>
      <xdr:spPr>
        <a:xfrm>
          <a:off x="5430701" y="2683063"/>
          <a:ext cx="1079104" cy="236978"/>
        </a:xfrm>
        <a:prstGeom prst="ellipse">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廃棄物</a:t>
          </a:r>
        </a:p>
      </xdr:txBody>
    </xdr:sp>
    <xdr:clientData/>
  </xdr:twoCellAnchor>
  <xdr:twoCellAnchor>
    <xdr:from>
      <xdr:col>10</xdr:col>
      <xdr:colOff>59412</xdr:colOff>
      <xdr:row>23</xdr:row>
      <xdr:rowOff>25413</xdr:rowOff>
    </xdr:from>
    <xdr:to>
      <xdr:col>11</xdr:col>
      <xdr:colOff>484279</xdr:colOff>
      <xdr:row>24</xdr:row>
      <xdr:rowOff>54528</xdr:rowOff>
    </xdr:to>
    <xdr:sp macro="" textlink="">
      <xdr:nvSpPr>
        <xdr:cNvPr id="311" name="正方形/長方形 260">
          <a:extLst>
            <a:ext uri="{FF2B5EF4-FFF2-40B4-BE49-F238E27FC236}">
              <a16:creationId xmlns:a16="http://schemas.microsoft.com/office/drawing/2014/main" id="{7E2E9E0F-DAA3-042E-8119-8B8C6439D637}"/>
            </a:ext>
          </a:extLst>
        </xdr:cNvPr>
        <xdr:cNvSpPr/>
      </xdr:nvSpPr>
      <xdr:spPr>
        <a:xfrm>
          <a:off x="5679162" y="5794842"/>
          <a:ext cx="1078010" cy="274043"/>
        </a:xfrm>
        <a:prstGeom prst="rect">
          <a:avLst/>
        </a:prstGeom>
        <a:solidFill>
          <a:schemeClr val="bg1">
            <a:lumMod val="75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200">
              <a:solidFill>
                <a:prstClr val="black"/>
              </a:solidFill>
              <a:latin typeface="Meiryo UI" panose="020B0604030504040204" pitchFamily="50" charset="-128"/>
              <a:ea typeface="Meiryo UI" panose="020B0604030504040204" pitchFamily="50" charset="-128"/>
            </a:rPr>
            <a:t>2 </a:t>
          </a:r>
          <a:r>
            <a:rPr lang="ja-JP" altLang="en-US" sz="1200">
              <a:solidFill>
                <a:prstClr val="black"/>
              </a:solidFill>
              <a:latin typeface="Meiryo UI" panose="020B0604030504040204" pitchFamily="50" charset="-128"/>
              <a:ea typeface="Meiryo UI" panose="020B0604030504040204" pitchFamily="50" charset="-128"/>
            </a:rPr>
            <a:t>再資源化等</a:t>
          </a:r>
          <a:endParaRPr kumimoji="1" lang="ja-JP" altLang="en-US" sz="12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10</xdr:col>
      <xdr:colOff>59348</xdr:colOff>
      <xdr:row>21</xdr:row>
      <xdr:rowOff>130432</xdr:rowOff>
    </xdr:from>
    <xdr:to>
      <xdr:col>11</xdr:col>
      <xdr:colOff>484215</xdr:colOff>
      <xdr:row>22</xdr:row>
      <xdr:rowOff>168841</xdr:rowOff>
    </xdr:to>
    <xdr:sp macro="" textlink="">
      <xdr:nvSpPr>
        <xdr:cNvPr id="312" name="正方形/長方形 261">
          <a:extLst>
            <a:ext uri="{FF2B5EF4-FFF2-40B4-BE49-F238E27FC236}">
              <a16:creationId xmlns:a16="http://schemas.microsoft.com/office/drawing/2014/main" id="{EC47D02E-F7CD-56F1-D4B3-E505F2769309}"/>
            </a:ext>
          </a:extLst>
        </xdr:cNvPr>
        <xdr:cNvSpPr/>
      </xdr:nvSpPr>
      <xdr:spPr>
        <a:xfrm>
          <a:off x="5707673" y="5445382"/>
          <a:ext cx="1082092" cy="267009"/>
        </a:xfrm>
        <a:prstGeom prst="rect">
          <a:avLst/>
        </a:prstGeom>
        <a:solidFill>
          <a:schemeClr val="bg1">
            <a:lumMod val="75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200">
              <a:solidFill>
                <a:prstClr val="black"/>
              </a:solidFill>
              <a:latin typeface="Meiryo UI" panose="020B0604030504040204" pitchFamily="50" charset="-128"/>
              <a:ea typeface="Meiryo UI" panose="020B0604030504040204" pitchFamily="50" charset="-128"/>
            </a:rPr>
            <a:t>1 </a:t>
          </a:r>
          <a:r>
            <a:rPr lang="ja-JP" altLang="en-US" sz="1200">
              <a:solidFill>
                <a:prstClr val="black"/>
              </a:solidFill>
              <a:latin typeface="Meiryo UI" panose="020B0604030504040204" pitchFamily="50" charset="-128"/>
              <a:ea typeface="Meiryo UI" panose="020B0604030504040204" pitchFamily="50" charset="-128"/>
            </a:rPr>
            <a:t>収集運搬</a:t>
          </a:r>
          <a:endParaRPr lang="en-US" altLang="ja-JP" sz="12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11</xdr:col>
      <xdr:colOff>607432</xdr:colOff>
      <xdr:row>24</xdr:row>
      <xdr:rowOff>21990</xdr:rowOff>
    </xdr:from>
    <xdr:to>
      <xdr:col>13</xdr:col>
      <xdr:colOff>378062</xdr:colOff>
      <xdr:row>25</xdr:row>
      <xdr:rowOff>54280</xdr:rowOff>
    </xdr:to>
    <xdr:sp macro="" textlink="">
      <xdr:nvSpPr>
        <xdr:cNvPr id="313" name="正方形/長方形 262">
          <a:extLst>
            <a:ext uri="{FF2B5EF4-FFF2-40B4-BE49-F238E27FC236}">
              <a16:creationId xmlns:a16="http://schemas.microsoft.com/office/drawing/2014/main" id="{CBA455FD-8B65-BC9D-32CF-253BCDFF56F0}"/>
            </a:ext>
          </a:extLst>
        </xdr:cNvPr>
        <xdr:cNvSpPr/>
      </xdr:nvSpPr>
      <xdr:spPr>
        <a:xfrm>
          <a:off x="6912982" y="6022740"/>
          <a:ext cx="1085080" cy="260890"/>
        </a:xfrm>
        <a:prstGeom prst="rect">
          <a:avLst/>
        </a:prstGeom>
        <a:solidFill>
          <a:schemeClr val="bg1">
            <a:lumMod val="75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200">
              <a:solidFill>
                <a:prstClr val="black"/>
              </a:solidFill>
              <a:latin typeface="Meiryo UI" panose="020B0604030504040204" pitchFamily="50" charset="-128"/>
              <a:ea typeface="Meiryo UI" panose="020B0604030504040204" pitchFamily="50" charset="-128"/>
            </a:rPr>
            <a:t>4 </a:t>
          </a:r>
          <a:r>
            <a:rPr lang="ja-JP" altLang="en-US" sz="1200">
              <a:solidFill>
                <a:prstClr val="black"/>
              </a:solidFill>
              <a:latin typeface="Meiryo UI" panose="020B0604030504040204" pitchFamily="50" charset="-128"/>
              <a:ea typeface="Meiryo UI" panose="020B0604030504040204" pitchFamily="50" charset="-128"/>
            </a:rPr>
            <a:t>残渣</a:t>
          </a:r>
          <a:r>
            <a:rPr kumimoji="1" lang="ja-JP" altLang="en-US" sz="12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rPr>
            <a:t>処理処分</a:t>
          </a:r>
        </a:p>
      </xdr:txBody>
    </xdr:sp>
    <xdr:clientData/>
  </xdr:twoCellAnchor>
  <xdr:twoCellAnchor>
    <xdr:from>
      <xdr:col>10</xdr:col>
      <xdr:colOff>600394</xdr:colOff>
      <xdr:row>19</xdr:row>
      <xdr:rowOff>193276</xdr:rowOff>
    </xdr:from>
    <xdr:to>
      <xdr:col>10</xdr:col>
      <xdr:colOff>601982</xdr:colOff>
      <xdr:row>21</xdr:row>
      <xdr:rowOff>130432</xdr:rowOff>
    </xdr:to>
    <xdr:cxnSp macro="">
      <xdr:nvCxnSpPr>
        <xdr:cNvPr id="267" name="直線矢印コネクタ 266">
          <a:extLst>
            <a:ext uri="{FF2B5EF4-FFF2-40B4-BE49-F238E27FC236}">
              <a16:creationId xmlns:a16="http://schemas.microsoft.com/office/drawing/2014/main" id="{746A547C-CFE3-016D-D0AF-28E482E6D815}"/>
            </a:ext>
          </a:extLst>
        </xdr:cNvPr>
        <xdr:cNvCxnSpPr>
          <a:cxnSpLocks/>
          <a:stCxn id="21" idx="4"/>
          <a:endCxn id="312" idx="0"/>
        </xdr:cNvCxnSpPr>
      </xdr:nvCxnSpPr>
      <xdr:spPr>
        <a:xfrm>
          <a:off x="6248719" y="5051026"/>
          <a:ext cx="1588" cy="394356"/>
        </a:xfrm>
        <a:prstGeom prst="straightConnector1">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598964</xdr:colOff>
      <xdr:row>22</xdr:row>
      <xdr:rowOff>168841</xdr:rowOff>
    </xdr:from>
    <xdr:to>
      <xdr:col>10</xdr:col>
      <xdr:colOff>598964</xdr:colOff>
      <xdr:row>23</xdr:row>
      <xdr:rowOff>28588</xdr:rowOff>
    </xdr:to>
    <xdr:cxnSp macro="">
      <xdr:nvCxnSpPr>
        <xdr:cNvPr id="322" name="直線矢印コネクタ 267">
          <a:extLst>
            <a:ext uri="{FF2B5EF4-FFF2-40B4-BE49-F238E27FC236}">
              <a16:creationId xmlns:a16="http://schemas.microsoft.com/office/drawing/2014/main" id="{EBA3A623-C2A7-93F1-5C28-5C70406CD21D}"/>
            </a:ext>
          </a:extLst>
        </xdr:cNvPr>
        <xdr:cNvCxnSpPr>
          <a:cxnSpLocks/>
          <a:stCxn id="312" idx="2"/>
          <a:endCxn id="311" idx="0"/>
        </xdr:cNvCxnSpPr>
      </xdr:nvCxnSpPr>
      <xdr:spPr>
        <a:xfrm>
          <a:off x="6247289" y="5712391"/>
          <a:ext cx="0" cy="88347"/>
        </a:xfrm>
        <a:prstGeom prst="straightConnector1">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602046</xdr:colOff>
      <xdr:row>24</xdr:row>
      <xdr:rowOff>54528</xdr:rowOff>
    </xdr:from>
    <xdr:to>
      <xdr:col>10</xdr:col>
      <xdr:colOff>602361</xdr:colOff>
      <xdr:row>26</xdr:row>
      <xdr:rowOff>212498</xdr:rowOff>
    </xdr:to>
    <xdr:cxnSp macro="">
      <xdr:nvCxnSpPr>
        <xdr:cNvPr id="269" name="直線矢印コネクタ 268">
          <a:extLst>
            <a:ext uri="{FF2B5EF4-FFF2-40B4-BE49-F238E27FC236}">
              <a16:creationId xmlns:a16="http://schemas.microsoft.com/office/drawing/2014/main" id="{1E9CB809-6FD0-880F-EE6E-F0495386D516}"/>
            </a:ext>
          </a:extLst>
        </xdr:cNvPr>
        <xdr:cNvCxnSpPr>
          <a:cxnSpLocks/>
          <a:stCxn id="311" idx="2"/>
          <a:endCxn id="309" idx="0"/>
        </xdr:cNvCxnSpPr>
      </xdr:nvCxnSpPr>
      <xdr:spPr>
        <a:xfrm>
          <a:off x="6250371" y="6055278"/>
          <a:ext cx="315" cy="615170"/>
        </a:xfrm>
        <a:prstGeom prst="straightConnector1">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487454</xdr:colOff>
      <xdr:row>23</xdr:row>
      <xdr:rowOff>155858</xdr:rowOff>
    </xdr:from>
    <xdr:to>
      <xdr:col>12</xdr:col>
      <xdr:colOff>492747</xdr:colOff>
      <xdr:row>24</xdr:row>
      <xdr:rowOff>21990</xdr:rowOff>
    </xdr:to>
    <xdr:cxnSp macro="">
      <xdr:nvCxnSpPr>
        <xdr:cNvPr id="15" name="直線矢印コネクタ 127">
          <a:extLst>
            <a:ext uri="{FF2B5EF4-FFF2-40B4-BE49-F238E27FC236}">
              <a16:creationId xmlns:a16="http://schemas.microsoft.com/office/drawing/2014/main" id="{D2DEFABD-6550-146C-643E-7243644DFD28}"/>
            </a:ext>
          </a:extLst>
        </xdr:cNvPr>
        <xdr:cNvCxnSpPr>
          <a:cxnSpLocks/>
          <a:stCxn id="311" idx="3"/>
          <a:endCxn id="313" idx="0"/>
        </xdr:cNvCxnSpPr>
      </xdr:nvCxnSpPr>
      <xdr:spPr>
        <a:xfrm>
          <a:off x="6793004" y="5928008"/>
          <a:ext cx="662518" cy="94732"/>
        </a:xfrm>
        <a:prstGeom prst="bentConnector2">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59727</xdr:colOff>
      <xdr:row>26</xdr:row>
      <xdr:rowOff>212498</xdr:rowOff>
    </xdr:from>
    <xdr:to>
      <xdr:col>11</xdr:col>
      <xdr:colOff>484594</xdr:colOff>
      <xdr:row>28</xdr:row>
      <xdr:rowOff>25713</xdr:rowOff>
    </xdr:to>
    <xdr:sp macro="" textlink="">
      <xdr:nvSpPr>
        <xdr:cNvPr id="309" name="楕円 272">
          <a:extLst>
            <a:ext uri="{FF2B5EF4-FFF2-40B4-BE49-F238E27FC236}">
              <a16:creationId xmlns:a16="http://schemas.microsoft.com/office/drawing/2014/main" id="{2EBF59A7-BD9F-B8DE-EFF0-5AA9B4329E09}"/>
            </a:ext>
          </a:extLst>
        </xdr:cNvPr>
        <xdr:cNvSpPr/>
      </xdr:nvSpPr>
      <xdr:spPr>
        <a:xfrm>
          <a:off x="5708052" y="6670448"/>
          <a:ext cx="1082092" cy="270415"/>
        </a:xfrm>
        <a:prstGeom prst="ellipse">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再生材</a:t>
          </a:r>
        </a:p>
      </xdr:txBody>
    </xdr:sp>
    <xdr:clientData/>
  </xdr:twoCellAnchor>
  <xdr:twoCellAnchor>
    <xdr:from>
      <xdr:col>10</xdr:col>
      <xdr:colOff>50583</xdr:colOff>
      <xdr:row>37</xdr:row>
      <xdr:rowOff>180929</xdr:rowOff>
    </xdr:from>
    <xdr:to>
      <xdr:col>11</xdr:col>
      <xdr:colOff>474180</xdr:colOff>
      <xdr:row>38</xdr:row>
      <xdr:rowOff>219569</xdr:rowOff>
    </xdr:to>
    <xdr:sp macro="" textlink="">
      <xdr:nvSpPr>
        <xdr:cNvPr id="220" name="楕円 278">
          <a:extLst>
            <a:ext uri="{FF2B5EF4-FFF2-40B4-BE49-F238E27FC236}">
              <a16:creationId xmlns:a16="http://schemas.microsoft.com/office/drawing/2014/main" id="{F286D66C-9F38-13E9-279C-BE85C3348234}"/>
            </a:ext>
          </a:extLst>
        </xdr:cNvPr>
        <xdr:cNvSpPr/>
      </xdr:nvSpPr>
      <xdr:spPr>
        <a:xfrm>
          <a:off x="5698908" y="9153479"/>
          <a:ext cx="1080822" cy="267240"/>
        </a:xfrm>
        <a:prstGeom prst="ellipse">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latin typeface="Meiryo UI" panose="020B0604030504040204" pitchFamily="50" charset="-128"/>
              <a:ea typeface="Meiryo UI" panose="020B0604030504040204" pitchFamily="50" charset="-128"/>
            </a:rPr>
            <a:t>ﾌﾟﾗｲﾏﾘｰ材</a:t>
          </a:r>
          <a:endParaRPr kumimoji="1" lang="ja-JP" altLang="en-US" sz="120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10</xdr:col>
      <xdr:colOff>589407</xdr:colOff>
      <xdr:row>36</xdr:row>
      <xdr:rowOff>57524</xdr:rowOff>
    </xdr:from>
    <xdr:to>
      <xdr:col>10</xdr:col>
      <xdr:colOff>589725</xdr:colOff>
      <xdr:row>37</xdr:row>
      <xdr:rowOff>184104</xdr:rowOff>
    </xdr:to>
    <xdr:cxnSp macro="">
      <xdr:nvCxnSpPr>
        <xdr:cNvPr id="219" name="直線矢印コネクタ 279">
          <a:extLst>
            <a:ext uri="{FF2B5EF4-FFF2-40B4-BE49-F238E27FC236}">
              <a16:creationId xmlns:a16="http://schemas.microsoft.com/office/drawing/2014/main" id="{2944791C-084D-D7E5-8BED-A12EAB83A9F3}"/>
            </a:ext>
          </a:extLst>
        </xdr:cNvPr>
        <xdr:cNvCxnSpPr>
          <a:cxnSpLocks/>
          <a:stCxn id="212" idx="2"/>
          <a:endCxn id="220" idx="0"/>
        </xdr:cNvCxnSpPr>
      </xdr:nvCxnSpPr>
      <xdr:spPr>
        <a:xfrm flipH="1">
          <a:off x="6237732" y="8801474"/>
          <a:ext cx="318" cy="355180"/>
        </a:xfrm>
        <a:prstGeom prst="straightConnector1">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607432</xdr:colOff>
      <xdr:row>21</xdr:row>
      <xdr:rowOff>130432</xdr:rowOff>
    </xdr:from>
    <xdr:to>
      <xdr:col>13</xdr:col>
      <xdr:colOff>378062</xdr:colOff>
      <xdr:row>22</xdr:row>
      <xdr:rowOff>168841</xdr:rowOff>
    </xdr:to>
    <xdr:sp macro="" textlink="">
      <xdr:nvSpPr>
        <xdr:cNvPr id="314" name="正方形/長方形 284">
          <a:extLst>
            <a:ext uri="{FF2B5EF4-FFF2-40B4-BE49-F238E27FC236}">
              <a16:creationId xmlns:a16="http://schemas.microsoft.com/office/drawing/2014/main" id="{2CB9DD89-8274-7EBF-8C6A-33F752F2C27B}"/>
            </a:ext>
          </a:extLst>
        </xdr:cNvPr>
        <xdr:cNvSpPr/>
      </xdr:nvSpPr>
      <xdr:spPr>
        <a:xfrm>
          <a:off x="6912982" y="5445382"/>
          <a:ext cx="1085080" cy="267009"/>
        </a:xfrm>
        <a:prstGeom prst="rect">
          <a:avLst/>
        </a:prstGeom>
        <a:solidFill>
          <a:schemeClr val="bg1">
            <a:lumMod val="75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200">
              <a:solidFill>
                <a:prstClr val="black"/>
              </a:solidFill>
              <a:latin typeface="Meiryo UI" panose="020B0604030504040204" pitchFamily="50" charset="-128"/>
              <a:ea typeface="Meiryo UI" panose="020B0604030504040204" pitchFamily="50" charset="-128"/>
            </a:rPr>
            <a:t>3 </a:t>
          </a:r>
          <a:r>
            <a:rPr lang="ja-JP" altLang="en-US" sz="1200">
              <a:solidFill>
                <a:prstClr val="black"/>
              </a:solidFill>
              <a:latin typeface="Meiryo UI" panose="020B0604030504040204" pitchFamily="50" charset="-128"/>
              <a:ea typeface="Meiryo UI" panose="020B0604030504040204" pitchFamily="50" charset="-128"/>
            </a:rPr>
            <a:t>処理処分</a:t>
          </a:r>
          <a:endParaRPr lang="en-US" altLang="ja-JP" sz="12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11</xdr:col>
      <xdr:colOff>487390</xdr:colOff>
      <xdr:row>22</xdr:row>
      <xdr:rowOff>29101</xdr:rowOff>
    </xdr:from>
    <xdr:to>
      <xdr:col>11</xdr:col>
      <xdr:colOff>607432</xdr:colOff>
      <xdr:row>22</xdr:row>
      <xdr:rowOff>29101</xdr:rowOff>
    </xdr:to>
    <xdr:cxnSp macro="">
      <xdr:nvCxnSpPr>
        <xdr:cNvPr id="324" name="直線矢印コネクタ 285">
          <a:extLst>
            <a:ext uri="{FF2B5EF4-FFF2-40B4-BE49-F238E27FC236}">
              <a16:creationId xmlns:a16="http://schemas.microsoft.com/office/drawing/2014/main" id="{523D4AED-5AD0-9791-482F-D3CBC640FD18}"/>
            </a:ext>
          </a:extLst>
        </xdr:cNvPr>
        <xdr:cNvCxnSpPr>
          <a:cxnSpLocks/>
          <a:stCxn id="312" idx="3"/>
          <a:endCxn id="314" idx="1"/>
        </xdr:cNvCxnSpPr>
      </xdr:nvCxnSpPr>
      <xdr:spPr>
        <a:xfrm>
          <a:off x="6792940" y="5572651"/>
          <a:ext cx="120042" cy="0"/>
        </a:xfrm>
        <a:prstGeom prst="straightConnector1">
          <a:avLst/>
        </a:prstGeom>
        <a:noFill/>
        <a:ln w="6350" cap="flat" cmpd="sng" algn="ctr">
          <a:solidFill>
            <a:sysClr val="windowText" lastClr="000000"/>
          </a:solidFill>
          <a:prstDash val="solid"/>
          <a:miter lim="800000"/>
          <a:tailEnd type="triangle"/>
        </a:ln>
        <a:effectLst/>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143063</xdr:colOff>
      <xdr:row>20</xdr:row>
      <xdr:rowOff>79820</xdr:rowOff>
    </xdr:from>
    <xdr:ext cx="676659" cy="369066"/>
    <xdr:sp macro="" textlink="">
      <xdr:nvSpPr>
        <xdr:cNvPr id="47" name="テキスト ボックス 25">
          <a:extLst>
            <a:ext uri="{FF2B5EF4-FFF2-40B4-BE49-F238E27FC236}">
              <a16:creationId xmlns:a16="http://schemas.microsoft.com/office/drawing/2014/main" id="{11AFD7A4-9AF1-4667-BCF8-6EE45F35E2CA}"/>
            </a:ext>
          </a:extLst>
        </xdr:cNvPr>
        <xdr:cNvSpPr txBox="1"/>
      </xdr:nvSpPr>
      <xdr:spPr>
        <a:xfrm>
          <a:off x="299945" y="3038173"/>
          <a:ext cx="676659" cy="369066"/>
        </a:xfrm>
        <a:prstGeom prst="rect">
          <a:avLst/>
        </a:prstGeom>
        <a:solidFill>
          <a:srgbClr val="0070C0"/>
        </a:solidFill>
      </xdr:spPr>
      <xdr:txBody>
        <a:bodyPr wrap="none" tIns="36000" bIns="36000" anchor="ctr">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ctr">
            <a:buClr>
              <a:srgbClr val="FFFFFF"/>
            </a:buClr>
          </a:pPr>
          <a:r>
            <a:rPr lang="ja-JP" altLang="en-US" sz="1400" b="1">
              <a:solidFill>
                <a:srgbClr val="FFFFFF"/>
              </a:solidFill>
            </a:rPr>
            <a:t>事業</a:t>
          </a:r>
          <a:r>
            <a:rPr lang="en-US" altLang="ja-JP" sz="1400" b="1">
              <a:solidFill>
                <a:srgbClr val="FFFFFF"/>
              </a:solidFill>
            </a:rPr>
            <a:t>A</a:t>
          </a:r>
          <a:endParaRPr lang="ja-JP" altLang="en-US" sz="1400" b="1">
            <a:solidFill>
              <a:srgbClr val="FFFFFF"/>
            </a:solidFill>
          </a:endParaRPr>
        </a:p>
      </xdr:txBody>
    </xdr:sp>
    <xdr:clientData/>
  </xdr:oneCellAnchor>
  <xdr:oneCellAnchor>
    <xdr:from>
      <xdr:col>2</xdr:col>
      <xdr:colOff>146111</xdr:colOff>
      <xdr:row>32</xdr:row>
      <xdr:rowOff>183536</xdr:rowOff>
    </xdr:from>
    <xdr:ext cx="681661" cy="369066"/>
    <xdr:sp macro="" textlink="">
      <xdr:nvSpPr>
        <xdr:cNvPr id="50" name="テキスト ボックス 25">
          <a:extLst>
            <a:ext uri="{FF2B5EF4-FFF2-40B4-BE49-F238E27FC236}">
              <a16:creationId xmlns:a16="http://schemas.microsoft.com/office/drawing/2014/main" id="{19700473-7BC7-4A8E-B26D-A9A46652C7CD}"/>
            </a:ext>
          </a:extLst>
        </xdr:cNvPr>
        <xdr:cNvSpPr txBox="1"/>
      </xdr:nvSpPr>
      <xdr:spPr>
        <a:xfrm>
          <a:off x="584261" y="8013086"/>
          <a:ext cx="681661" cy="369066"/>
        </a:xfrm>
        <a:prstGeom prst="rect">
          <a:avLst/>
        </a:prstGeom>
        <a:solidFill>
          <a:srgbClr val="0070C0"/>
        </a:solidFill>
      </xdr:spPr>
      <xdr:txBody>
        <a:bodyPr wrap="none" tIns="36000" bIns="36000" anchor="ctr">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ctr">
            <a:buClr>
              <a:srgbClr val="FFFFFF"/>
            </a:buClr>
          </a:pPr>
          <a:r>
            <a:rPr lang="ja-JP" altLang="en-US" sz="1400" b="1">
              <a:solidFill>
                <a:srgbClr val="FFFFFF"/>
              </a:solidFill>
            </a:rPr>
            <a:t>事</a:t>
          </a:r>
          <a:r>
            <a:rPr lang="en-US" altLang="ja-JP" sz="1400" b="1">
              <a:solidFill>
                <a:srgbClr val="FFFFFF"/>
              </a:solidFill>
            </a:rPr>
            <a:t>	</a:t>
          </a:r>
          <a:r>
            <a:rPr lang="ja-JP" altLang="en-US" sz="1400" b="1">
              <a:solidFill>
                <a:srgbClr val="FFFFFF"/>
              </a:solidFill>
            </a:rPr>
            <a:t>業</a:t>
          </a:r>
          <a:r>
            <a:rPr lang="en-US" altLang="ja-JP" sz="1400" b="1">
              <a:solidFill>
                <a:srgbClr val="FFFFFF"/>
              </a:solidFill>
            </a:rPr>
            <a:t>B</a:t>
          </a:r>
          <a:endParaRPr lang="ja-JP" altLang="en-US" sz="1400" b="1">
            <a:solidFill>
              <a:srgbClr val="FFFFFF"/>
            </a:solidFill>
          </a:endParaRPr>
        </a:p>
      </xdr:txBody>
    </xdr:sp>
    <xdr:clientData/>
  </xdr:oneCellAnchor>
  <xdr:oneCellAnchor>
    <xdr:from>
      <xdr:col>8</xdr:col>
      <xdr:colOff>569226</xdr:colOff>
      <xdr:row>20</xdr:row>
      <xdr:rowOff>79820</xdr:rowOff>
    </xdr:from>
    <xdr:ext cx="676659" cy="369066"/>
    <xdr:sp macro="" textlink="">
      <xdr:nvSpPr>
        <xdr:cNvPr id="46" name="テキスト ボックス 25">
          <a:extLst>
            <a:ext uri="{FF2B5EF4-FFF2-40B4-BE49-F238E27FC236}">
              <a16:creationId xmlns:a16="http://schemas.microsoft.com/office/drawing/2014/main" id="{4337BE6E-A392-4055-B3D0-67FE4A0B18A7}"/>
            </a:ext>
          </a:extLst>
        </xdr:cNvPr>
        <xdr:cNvSpPr txBox="1"/>
      </xdr:nvSpPr>
      <xdr:spPr>
        <a:xfrm>
          <a:off x="4625755" y="3038173"/>
          <a:ext cx="676659" cy="369066"/>
        </a:xfrm>
        <a:prstGeom prst="rect">
          <a:avLst/>
        </a:prstGeom>
        <a:solidFill>
          <a:srgbClr val="0070C0"/>
        </a:solidFill>
      </xdr:spPr>
      <xdr:txBody>
        <a:bodyPr wrap="none" tIns="36000" bIns="36000" anchor="ctr">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ctr">
            <a:buClr>
              <a:srgbClr val="FFFFFF"/>
            </a:buClr>
          </a:pPr>
          <a:r>
            <a:rPr lang="ja-JP" altLang="en-US" sz="1400" b="1">
              <a:solidFill>
                <a:srgbClr val="FFFFFF"/>
              </a:solidFill>
            </a:rPr>
            <a:t>基準</a:t>
          </a:r>
          <a:r>
            <a:rPr lang="en-US" altLang="ja-JP" sz="1400" b="1">
              <a:solidFill>
                <a:srgbClr val="FFFFFF"/>
              </a:solidFill>
            </a:rPr>
            <a:t>A</a:t>
          </a:r>
          <a:endParaRPr lang="ja-JP" altLang="en-US" sz="1400" b="1">
            <a:solidFill>
              <a:srgbClr val="FFFFFF"/>
            </a:solidFill>
          </a:endParaRPr>
        </a:p>
      </xdr:txBody>
    </xdr:sp>
    <xdr:clientData/>
  </xdr:oneCellAnchor>
  <xdr:oneCellAnchor>
    <xdr:from>
      <xdr:col>8</xdr:col>
      <xdr:colOff>595895</xdr:colOff>
      <xdr:row>32</xdr:row>
      <xdr:rowOff>186711</xdr:rowOff>
    </xdr:from>
    <xdr:ext cx="675057" cy="369066"/>
    <xdr:sp macro="" textlink="">
      <xdr:nvSpPr>
        <xdr:cNvPr id="48" name="テキスト ボックス 25">
          <a:extLst>
            <a:ext uri="{FF2B5EF4-FFF2-40B4-BE49-F238E27FC236}">
              <a16:creationId xmlns:a16="http://schemas.microsoft.com/office/drawing/2014/main" id="{F48D6DB9-04EE-46A0-AD8C-4CF817778B8F}"/>
            </a:ext>
          </a:extLst>
        </xdr:cNvPr>
        <xdr:cNvSpPr txBox="1"/>
      </xdr:nvSpPr>
      <xdr:spPr>
        <a:xfrm>
          <a:off x="4652424" y="5924123"/>
          <a:ext cx="675057" cy="369066"/>
        </a:xfrm>
        <a:prstGeom prst="rect">
          <a:avLst/>
        </a:prstGeom>
        <a:solidFill>
          <a:srgbClr val="0070C0"/>
        </a:solidFill>
      </xdr:spPr>
      <xdr:txBody>
        <a:bodyPr wrap="none" tIns="36000" bIns="36000" anchor="ctr">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ctr">
            <a:buClr>
              <a:srgbClr val="FFFFFF"/>
            </a:buClr>
          </a:pPr>
          <a:r>
            <a:rPr lang="ja-JP" altLang="en-US" sz="1400" b="1">
              <a:solidFill>
                <a:srgbClr val="FFFFFF"/>
              </a:solidFill>
            </a:rPr>
            <a:t>基準</a:t>
          </a:r>
          <a:r>
            <a:rPr lang="en-US" altLang="ja-JP" sz="1400" b="1">
              <a:solidFill>
                <a:srgbClr val="FFFFFF"/>
              </a:solidFill>
            </a:rPr>
            <a:t>B</a:t>
          </a:r>
          <a:endParaRPr lang="ja-JP" altLang="en-US" sz="1400" b="1">
            <a:solidFill>
              <a:srgbClr val="FFFFFF"/>
            </a:solidFill>
          </a:endParaRPr>
        </a:p>
      </xdr:txBody>
    </xdr:sp>
    <xdr:clientData/>
  </xdr:oneCellAnchor>
  <xdr:twoCellAnchor>
    <xdr:from>
      <xdr:col>1</xdr:col>
      <xdr:colOff>78868</xdr:colOff>
      <xdr:row>41</xdr:row>
      <xdr:rowOff>64967</xdr:rowOff>
    </xdr:from>
    <xdr:to>
      <xdr:col>14</xdr:col>
      <xdr:colOff>612699</xdr:colOff>
      <xdr:row>42</xdr:row>
      <xdr:rowOff>164790</xdr:rowOff>
    </xdr:to>
    <xdr:sp macro="" textlink="">
      <xdr:nvSpPr>
        <xdr:cNvPr id="9" name="テキスト ボックス 8">
          <a:extLst>
            <a:ext uri="{FF2B5EF4-FFF2-40B4-BE49-F238E27FC236}">
              <a16:creationId xmlns:a16="http://schemas.microsoft.com/office/drawing/2014/main" id="{E9E98003-89CF-4927-8A9D-D7A28D4EC206}"/>
            </a:ext>
          </a:extLst>
        </xdr:cNvPr>
        <xdr:cNvSpPr txBox="1"/>
      </xdr:nvSpPr>
      <xdr:spPr>
        <a:xfrm>
          <a:off x="78868" y="7770692"/>
          <a:ext cx="8534831" cy="32842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623888" indent="-623888"/>
          <a:r>
            <a:rPr kumimoji="1" lang="ja-JP" altLang="en-US" sz="1100"/>
            <a:t>（凡例）</a:t>
          </a:r>
          <a:r>
            <a:rPr kumimoji="1" lang="en-US" altLang="ja-JP" sz="1100"/>
            <a:t>	</a:t>
          </a:r>
          <a:r>
            <a:rPr kumimoji="1" lang="ja-JP" altLang="en-US" sz="1100"/>
            <a:t>□：プロセス　〇：製品・サービス　緑色の範囲：算出範囲　</a:t>
          </a:r>
        </a:p>
      </xdr:txBody>
    </xdr:sp>
    <xdr:clientData/>
  </xdr:twoCellAnchor>
  <xdr:twoCellAnchor>
    <xdr:from>
      <xdr:col>6</xdr:col>
      <xdr:colOff>8131</xdr:colOff>
      <xdr:row>21</xdr:row>
      <xdr:rowOff>21180</xdr:rowOff>
    </xdr:from>
    <xdr:to>
      <xdr:col>7</xdr:col>
      <xdr:colOff>197785</xdr:colOff>
      <xdr:row>22</xdr:row>
      <xdr:rowOff>200309</xdr:rowOff>
    </xdr:to>
    <xdr:sp macro="" textlink="">
      <xdr:nvSpPr>
        <xdr:cNvPr id="321" name="テキスト ボックス 3">
          <a:extLst>
            <a:ext uri="{FF2B5EF4-FFF2-40B4-BE49-F238E27FC236}">
              <a16:creationId xmlns:a16="http://schemas.microsoft.com/office/drawing/2014/main" id="{8AFDE892-390D-303E-CF7F-19F08A927804}"/>
            </a:ext>
          </a:extLst>
        </xdr:cNvPr>
        <xdr:cNvSpPr txBox="1"/>
      </xdr:nvSpPr>
      <xdr:spPr>
        <a:xfrm>
          <a:off x="3027556" y="5336130"/>
          <a:ext cx="846879" cy="407729"/>
        </a:xfrm>
        <a:prstGeom prst="rect">
          <a:avLst/>
        </a:prstGeom>
        <a:noFill/>
      </xdr:spPr>
      <xdr:txBody>
        <a:bodyPr wrap="square" lIns="91440" tIns="45720" rIns="91440" bIns="45720" rtlCol="0" anchor="t">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srgbClr val="00B050"/>
              </a:solidFill>
              <a:latin typeface="メイリオ" panose="020B0604030504040204" pitchFamily="50" charset="-128"/>
              <a:ea typeface="メイリオ" panose="020B0604030504040204" pitchFamily="50" charset="-128"/>
            </a:rPr>
            <a:t>算出範囲</a:t>
          </a:r>
          <a:endParaRPr lang="en-US" altLang="ja-JP" sz="1200" b="1">
            <a:solidFill>
              <a:srgbClr val="00B050"/>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429471</xdr:colOff>
      <xdr:row>22</xdr:row>
      <xdr:rowOff>140337</xdr:rowOff>
    </xdr:from>
    <xdr:to>
      <xdr:col>13</xdr:col>
      <xdr:colOff>619872</xdr:colOff>
      <xdr:row>24</xdr:row>
      <xdr:rowOff>84516</xdr:rowOff>
    </xdr:to>
    <xdr:sp macro="" textlink="">
      <xdr:nvSpPr>
        <xdr:cNvPr id="315" name="テキスト ボックス 3">
          <a:extLst>
            <a:ext uri="{FF2B5EF4-FFF2-40B4-BE49-F238E27FC236}">
              <a16:creationId xmlns:a16="http://schemas.microsoft.com/office/drawing/2014/main" id="{215DB1CF-29B1-4107-9B5B-5632B382FDFD}"/>
            </a:ext>
          </a:extLst>
        </xdr:cNvPr>
        <xdr:cNvSpPr txBox="1"/>
      </xdr:nvSpPr>
      <xdr:spPr>
        <a:xfrm>
          <a:off x="7392246" y="5683887"/>
          <a:ext cx="847626" cy="401379"/>
        </a:xfrm>
        <a:prstGeom prst="rect">
          <a:avLst/>
        </a:prstGeom>
        <a:noFill/>
      </xdr:spPr>
      <xdr:txBody>
        <a:bodyPr wrap="square" lIns="91440" tIns="45720" rIns="91440" bIns="45720" rtlCol="0" anchor="t">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srgbClr val="00B050"/>
              </a:solidFill>
              <a:latin typeface="メイリオ" panose="020B0604030504040204" pitchFamily="50" charset="-128"/>
              <a:ea typeface="メイリオ" panose="020B0604030504040204" pitchFamily="50" charset="-128"/>
            </a:rPr>
            <a:t>算出範囲</a:t>
          </a:r>
          <a:endParaRPr lang="en-US" altLang="ja-JP" sz="1200" b="1">
            <a:solidFill>
              <a:srgbClr val="00B050"/>
            </a:solidFill>
            <a:latin typeface="メイリオ" panose="020B0604030504040204" pitchFamily="50" charset="-128"/>
            <a:ea typeface="メイリオ" panose="020B0604030504040204" pitchFamily="50" charset="-128"/>
          </a:endParaRPr>
        </a:p>
      </xdr:txBody>
    </xdr:sp>
    <xdr:clientData/>
  </xdr:twoCellAnchor>
  <xdr:twoCellAnchor>
    <xdr:from>
      <xdr:col>6</xdr:col>
      <xdr:colOff>296389</xdr:colOff>
      <xdr:row>35</xdr:row>
      <xdr:rowOff>58906</xdr:rowOff>
    </xdr:from>
    <xdr:to>
      <xdr:col>7</xdr:col>
      <xdr:colOff>483145</xdr:colOff>
      <xdr:row>37</xdr:row>
      <xdr:rowOff>9436</xdr:rowOff>
    </xdr:to>
    <xdr:sp macro="" textlink="">
      <xdr:nvSpPr>
        <xdr:cNvPr id="208" name="テキスト ボックス 3">
          <a:extLst>
            <a:ext uri="{FF2B5EF4-FFF2-40B4-BE49-F238E27FC236}">
              <a16:creationId xmlns:a16="http://schemas.microsoft.com/office/drawing/2014/main" id="{E7256EF5-458A-4A98-930E-400C0ABD6834}"/>
            </a:ext>
          </a:extLst>
        </xdr:cNvPr>
        <xdr:cNvSpPr txBox="1"/>
      </xdr:nvSpPr>
      <xdr:spPr>
        <a:xfrm>
          <a:off x="3311259" y="8714232"/>
          <a:ext cx="841082" cy="430921"/>
        </a:xfrm>
        <a:prstGeom prst="rect">
          <a:avLst/>
        </a:prstGeom>
        <a:noFill/>
      </xdr:spPr>
      <xdr:txBody>
        <a:bodyPr wrap="square" lIns="91440" tIns="45720" rIns="91440" bIns="45720" rtlCol="0" anchor="t">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srgbClr val="00B050"/>
              </a:solidFill>
              <a:latin typeface="メイリオ" panose="020B0604030504040204" pitchFamily="50" charset="-128"/>
              <a:ea typeface="メイリオ" panose="020B0604030504040204" pitchFamily="50" charset="-128"/>
            </a:rPr>
            <a:t>算出範囲</a:t>
          </a:r>
          <a:endParaRPr lang="en-US" altLang="ja-JP" sz="1200" b="1">
            <a:solidFill>
              <a:srgbClr val="00B050"/>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312183</xdr:colOff>
      <xdr:row>35</xdr:row>
      <xdr:rowOff>63575</xdr:rowOff>
    </xdr:from>
    <xdr:to>
      <xdr:col>13</xdr:col>
      <xdr:colOff>502584</xdr:colOff>
      <xdr:row>37</xdr:row>
      <xdr:rowOff>29980</xdr:rowOff>
    </xdr:to>
    <xdr:sp macro="" textlink="">
      <xdr:nvSpPr>
        <xdr:cNvPr id="211" name="テキスト ボックス 3">
          <a:extLst>
            <a:ext uri="{FF2B5EF4-FFF2-40B4-BE49-F238E27FC236}">
              <a16:creationId xmlns:a16="http://schemas.microsoft.com/office/drawing/2014/main" id="{5B49C334-2163-461F-BDF7-05BEB8638E7F}"/>
            </a:ext>
          </a:extLst>
        </xdr:cNvPr>
        <xdr:cNvSpPr txBox="1"/>
      </xdr:nvSpPr>
      <xdr:spPr>
        <a:xfrm>
          <a:off x="7274958" y="8578925"/>
          <a:ext cx="847626" cy="423605"/>
        </a:xfrm>
        <a:prstGeom prst="rect">
          <a:avLst/>
        </a:prstGeom>
        <a:noFill/>
      </xdr:spPr>
      <xdr:txBody>
        <a:bodyPr wrap="square" lIns="91440" tIns="45720" rIns="91440" bIns="45720" rtlCol="0" anchor="t">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srgbClr val="00B050"/>
              </a:solidFill>
              <a:latin typeface="メイリオ" panose="020B0604030504040204" pitchFamily="50" charset="-128"/>
              <a:ea typeface="メイリオ" panose="020B0604030504040204" pitchFamily="50" charset="-128"/>
            </a:rPr>
            <a:t>算出範囲</a:t>
          </a:r>
          <a:endParaRPr lang="en-US" altLang="ja-JP" sz="1200" b="1">
            <a:solidFill>
              <a:srgbClr val="00B050"/>
            </a:solidFill>
            <a:latin typeface="メイリオ" panose="020B0604030504040204" pitchFamily="50" charset="-128"/>
            <a:ea typeface="メイリオ" panose="020B0604030504040204" pitchFamily="50" charset="-128"/>
          </a:endParaRPr>
        </a:p>
      </xdr:txBody>
    </xdr:sp>
    <xdr:clientData/>
  </xdr:twoCellAnchor>
  <xdr:twoCellAnchor>
    <xdr:from>
      <xdr:col>9</xdr:col>
      <xdr:colOff>628869</xdr:colOff>
      <xdr:row>35</xdr:row>
      <xdr:rowOff>45733</xdr:rowOff>
    </xdr:from>
    <xdr:to>
      <xdr:col>11</xdr:col>
      <xdr:colOff>550581</xdr:colOff>
      <xdr:row>36</xdr:row>
      <xdr:rowOff>57524</xdr:rowOff>
    </xdr:to>
    <xdr:sp macro="" textlink="">
      <xdr:nvSpPr>
        <xdr:cNvPr id="212" name="正方形/長方形 14">
          <a:extLst>
            <a:ext uri="{FF2B5EF4-FFF2-40B4-BE49-F238E27FC236}">
              <a16:creationId xmlns:a16="http://schemas.microsoft.com/office/drawing/2014/main" id="{507300B5-497E-46E7-BFE0-CD1F8ECD3579}"/>
            </a:ext>
          </a:extLst>
        </xdr:cNvPr>
        <xdr:cNvSpPr/>
      </xdr:nvSpPr>
      <xdr:spPr>
        <a:xfrm>
          <a:off x="5619969" y="8561083"/>
          <a:ext cx="1236162" cy="240391"/>
        </a:xfrm>
        <a:prstGeom prst="rect">
          <a:avLst/>
        </a:prstGeom>
        <a:solidFill>
          <a:schemeClr val="bg1">
            <a:lumMod val="75000"/>
          </a:schemeClr>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200">
              <a:solidFill>
                <a:prstClr val="black"/>
              </a:solidFill>
              <a:latin typeface="Meiryo UI" panose="020B0604030504040204" pitchFamily="50" charset="-128"/>
              <a:ea typeface="Meiryo UI" panose="020B0604030504040204" pitchFamily="50" charset="-128"/>
            </a:rPr>
            <a:t>1 </a:t>
          </a:r>
          <a:r>
            <a:rPr lang="ja-JP" altLang="en-US" sz="1200">
              <a:solidFill>
                <a:prstClr val="black"/>
              </a:solidFill>
              <a:latin typeface="Meiryo UI" panose="020B0604030504040204" pitchFamily="50" charset="-128"/>
              <a:ea typeface="Meiryo UI" panose="020B0604030504040204" pitchFamily="50" charset="-128"/>
            </a:rPr>
            <a:t>ﾌﾟﾗｲﾏﾘｰ材製造</a:t>
          </a:r>
          <a:endParaRPr lang="en-US" altLang="ja-JP" sz="12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17</xdr:col>
      <xdr:colOff>108858</xdr:colOff>
      <xdr:row>14</xdr:row>
      <xdr:rowOff>208642</xdr:rowOff>
    </xdr:from>
    <xdr:to>
      <xdr:col>26</xdr:col>
      <xdr:colOff>251775</xdr:colOff>
      <xdr:row>29</xdr:row>
      <xdr:rowOff>129001</xdr:rowOff>
    </xdr:to>
    <xdr:sp macro="" textlink="">
      <xdr:nvSpPr>
        <xdr:cNvPr id="20" name="吹き出し: 四角形 15">
          <a:extLst>
            <a:ext uri="{FF2B5EF4-FFF2-40B4-BE49-F238E27FC236}">
              <a16:creationId xmlns:a16="http://schemas.microsoft.com/office/drawing/2014/main" id="{4925A013-D501-48DD-A05C-4E45E19BD2F7}"/>
            </a:ext>
          </a:extLst>
        </xdr:cNvPr>
        <xdr:cNvSpPr/>
      </xdr:nvSpPr>
      <xdr:spPr>
        <a:xfrm>
          <a:off x="10223501" y="3855356"/>
          <a:ext cx="6021203" cy="3349359"/>
        </a:xfrm>
        <a:prstGeom prst="wedgeRectCallout">
          <a:avLst>
            <a:gd name="adj1" fmla="val -59021"/>
            <a:gd name="adj2" fmla="val -715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入力上の注意</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・算出範囲のプロセスは採番をした上で、図中のプロセス凡例に番号とプロセス名を併記すること。</a:t>
          </a:r>
        </a:p>
        <a:p>
          <a:pPr algn="l"/>
          <a:r>
            <a:rPr kumimoji="1" lang="ja-JP" altLang="en-US" sz="1100">
              <a:latin typeface="Meiryo UI" panose="020B0604030504040204" pitchFamily="50" charset="-128"/>
              <a:ea typeface="Meiryo UI" panose="020B0604030504040204" pitchFamily="50" charset="-128"/>
            </a:rPr>
            <a:t>・算出範囲のプロセスは緑色の四角で囲い、算出範囲を明示すること。</a:t>
          </a:r>
        </a:p>
        <a:p>
          <a:pPr algn="l"/>
          <a:r>
            <a:rPr kumimoji="1" lang="ja-JP" altLang="en-US" sz="1100">
              <a:latin typeface="Meiryo UI" panose="020B0604030504040204" pitchFamily="50" charset="-128"/>
              <a:ea typeface="Meiryo UI" panose="020B0604030504040204" pitchFamily="50" charset="-128"/>
            </a:rPr>
            <a:t>・算出範囲のプロセスが多いなどの理由で、作図に必要なスペースが不足する場合は算出範囲について</a:t>
          </a:r>
        </a:p>
        <a:p>
          <a:pPr algn="l"/>
          <a:r>
            <a:rPr kumimoji="1" lang="ja-JP" altLang="en-US" sz="1100">
              <a:latin typeface="Meiryo UI" panose="020B0604030504040204" pitchFamily="50" charset="-128"/>
              <a:ea typeface="Meiryo UI" panose="020B0604030504040204" pitchFamily="50" charset="-128"/>
            </a:rPr>
            <a:t>　別ファイルで提出することを認める。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solidFill>
                <a:schemeClr val="dk1"/>
              </a:solidFill>
              <a:latin typeface="Meiryo UI" panose="020B0604030504040204" pitchFamily="50" charset="-128"/>
              <a:ea typeface="Meiryo UI" panose="020B0604030504040204" pitchFamily="50" charset="-128"/>
              <a:cs typeface="+mn-cs"/>
            </a:rPr>
            <a:t>・</a:t>
          </a:r>
          <a:r>
            <a:rPr kumimoji="1" lang="ja-JP" altLang="ja-JP" sz="1100">
              <a:solidFill>
                <a:schemeClr val="dk1"/>
              </a:solidFill>
              <a:latin typeface="Meiryo UI" panose="020B0604030504040204" pitchFamily="50" charset="-128"/>
              <a:ea typeface="Meiryo UI" panose="020B0604030504040204" pitchFamily="50" charset="-128"/>
              <a:cs typeface="+mn-cs"/>
            </a:rPr>
            <a:t>両シナリオの</a:t>
          </a:r>
          <a:r>
            <a:rPr kumimoji="1" lang="ja-JP" altLang="en-US" sz="1100">
              <a:solidFill>
                <a:schemeClr val="dk1"/>
              </a:solidFill>
              <a:latin typeface="Meiryo UI" panose="020B0604030504040204" pitchFamily="50" charset="-128"/>
              <a:ea typeface="Meiryo UI" panose="020B0604030504040204" pitchFamily="50" charset="-128"/>
              <a:cs typeface="+mn-cs"/>
            </a:rPr>
            <a:t>廃棄物と、</a:t>
          </a:r>
          <a:r>
            <a:rPr kumimoji="1" lang="ja-JP" altLang="ja-JP" sz="1100">
              <a:solidFill>
                <a:schemeClr val="dk1"/>
              </a:solidFill>
              <a:latin typeface="Meiryo UI" panose="020B0604030504040204" pitchFamily="50" charset="-128"/>
              <a:ea typeface="Meiryo UI" panose="020B0604030504040204" pitchFamily="50" charset="-128"/>
              <a:cs typeface="+mn-cs"/>
            </a:rPr>
            <a:t>プロセスが生み出す製品・サービス</a:t>
          </a:r>
          <a:r>
            <a:rPr kumimoji="1" lang="ja-JP" altLang="en-US" sz="1100">
              <a:solidFill>
                <a:schemeClr val="dk1"/>
              </a:solidFill>
              <a:latin typeface="Meiryo UI" panose="020B0604030504040204" pitchFamily="50" charset="-128"/>
              <a:ea typeface="Meiryo UI" panose="020B0604030504040204" pitchFamily="50" charset="-128"/>
              <a:cs typeface="+mn-cs"/>
            </a:rPr>
            <a:t>より</a:t>
          </a:r>
          <a:r>
            <a:rPr kumimoji="1" lang="ja-JP" altLang="ja-JP" sz="1100">
              <a:solidFill>
                <a:schemeClr val="dk1"/>
              </a:solidFill>
              <a:latin typeface="Meiryo UI" panose="020B0604030504040204" pitchFamily="50" charset="-128"/>
              <a:ea typeface="Meiryo UI" panose="020B0604030504040204" pitchFamily="50" charset="-128"/>
              <a:cs typeface="+mn-cs"/>
            </a:rPr>
            <a:t>等量・等質（機能が等価という意味）</a:t>
          </a:r>
          <a:r>
            <a:rPr kumimoji="1" lang="ja-JP" altLang="en-US" sz="1100">
              <a:solidFill>
                <a:schemeClr val="dk1"/>
              </a:solidFill>
              <a:latin typeface="Meiryo UI" panose="020B0604030504040204" pitchFamily="50" charset="-128"/>
              <a:ea typeface="Meiryo UI" panose="020B0604030504040204" pitchFamily="50" charset="-128"/>
              <a:cs typeface="+mn-cs"/>
            </a:rPr>
            <a:t>で</a:t>
          </a:r>
          <a:endParaRPr kumimoji="1" lang="en-US" altLang="ja-JP" sz="1100">
            <a:solidFill>
              <a:schemeClr val="dk1"/>
            </a:solidFill>
            <a:latin typeface="Meiryo UI" panose="020B0604030504040204" pitchFamily="50" charset="-128"/>
            <a:ea typeface="Meiryo UI" panose="020B0604030504040204" pitchFamily="50" charset="-128"/>
            <a:cs typeface="+mn-cs"/>
          </a:endParaRPr>
        </a:p>
        <a:p>
          <a:pPr algn="l"/>
          <a:r>
            <a:rPr kumimoji="1" lang="ja-JP" altLang="en-US" sz="1100">
              <a:solidFill>
                <a:schemeClr val="dk1"/>
              </a:solidFill>
              <a:latin typeface="Meiryo UI" panose="020B0604030504040204" pitchFamily="50" charset="-128"/>
              <a:ea typeface="Meiryo UI" panose="020B0604030504040204" pitchFamily="50" charset="-128"/>
              <a:cs typeface="+mn-cs"/>
            </a:rPr>
            <a:t>　あるものをそれぞれ両矢印で</a:t>
          </a:r>
          <a:r>
            <a:rPr kumimoji="1" lang="ja-JP" altLang="en-US" sz="1100">
              <a:latin typeface="Meiryo UI" panose="020B0604030504040204" pitchFamily="50" charset="-128"/>
              <a:ea typeface="Meiryo UI" panose="020B0604030504040204" pitchFamily="50" charset="-128"/>
            </a:rPr>
            <a:t>示すこと。</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・「算出範囲」が本シートに収まりきらない場合は、別ファイルで提出してもよい。その場合は以下のとおりで</a:t>
          </a:r>
        </a:p>
        <a:p>
          <a:pPr algn="l"/>
          <a:r>
            <a:rPr kumimoji="1" lang="ja-JP" altLang="en-US" sz="1100">
              <a:latin typeface="Meiryo UI" panose="020B0604030504040204" pitchFamily="50" charset="-128"/>
              <a:ea typeface="Meiryo UI" panose="020B0604030504040204" pitchFamily="50" charset="-128"/>
            </a:rPr>
            <a:t>　提出すること。</a:t>
          </a:r>
        </a:p>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Word</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Excel</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PowerPoint</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PDF</a:t>
          </a:r>
          <a:r>
            <a:rPr kumimoji="1" lang="ja-JP" altLang="en-US" sz="1100">
              <a:latin typeface="Meiryo UI" panose="020B0604030504040204" pitchFamily="50" charset="-128"/>
              <a:ea typeface="Meiryo UI" panose="020B0604030504040204" pitchFamily="50" charset="-128"/>
            </a:rPr>
            <a:t>のいずれかのファイルによること。</a:t>
          </a:r>
        </a:p>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A4</a:t>
          </a:r>
          <a:r>
            <a:rPr kumimoji="1" lang="ja-JP" altLang="en-US" sz="1100">
              <a:latin typeface="Meiryo UI" panose="020B0604030504040204" pitchFamily="50" charset="-128"/>
              <a:ea typeface="Meiryo UI" panose="020B0604030504040204" pitchFamily="50" charset="-128"/>
            </a:rPr>
            <a:t>サイズで印刷されることを念頭に置き、</a:t>
          </a:r>
          <a:r>
            <a:rPr kumimoji="1" lang="en-US" altLang="ja-JP" sz="1100">
              <a:latin typeface="Meiryo UI" panose="020B0604030504040204" pitchFamily="50" charset="-128"/>
              <a:ea typeface="Meiryo UI" panose="020B0604030504040204" pitchFamily="50" charset="-128"/>
            </a:rPr>
            <a:t>10pt</a:t>
          </a:r>
          <a:r>
            <a:rPr kumimoji="1" lang="ja-JP" altLang="en-US" sz="1100">
              <a:latin typeface="Meiryo UI" panose="020B0604030504040204" pitchFamily="50" charset="-128"/>
              <a:ea typeface="Meiryo UI" panose="020B0604030504040204" pitchFamily="50" charset="-128"/>
            </a:rPr>
            <a:t>以上のフォントを用いて作成すること。</a:t>
          </a:r>
        </a:p>
        <a:p>
          <a:pPr algn="l"/>
          <a:r>
            <a:rPr kumimoji="1" lang="ja-JP" altLang="en-US" sz="1100">
              <a:latin typeface="Meiryo UI" panose="020B0604030504040204" pitchFamily="50" charset="-128"/>
              <a:ea typeface="Meiryo UI" panose="020B0604030504040204" pitchFamily="50" charset="-128"/>
            </a:rPr>
            <a:t>・ファイル名は「</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算出範囲</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申請者名</a:t>
          </a:r>
          <a:r>
            <a:rPr kumimoji="1" lang="en-US" altLang="ja-JP" sz="1100">
              <a:latin typeface="Meiryo UI" panose="020B0604030504040204" pitchFamily="50" charset="-128"/>
              <a:ea typeface="Meiryo UI" panose="020B0604030504040204" pitchFamily="50" charset="-128"/>
            </a:rPr>
            <a:t>_</a:t>
          </a:r>
          <a:r>
            <a:rPr kumimoji="1" lang="ja-JP" altLang="en-US" sz="1100">
              <a:latin typeface="Meiryo UI" panose="020B0604030504040204" pitchFamily="50" charset="-128"/>
              <a:ea typeface="Meiryo UI" panose="020B0604030504040204" pitchFamily="50" charset="-128"/>
            </a:rPr>
            <a:t>事業名</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拡張子」とすること。</a:t>
          </a:r>
        </a:p>
        <a:p>
          <a:pPr algn="l"/>
          <a:r>
            <a:rPr kumimoji="1" lang="ja-JP" altLang="en-US" sz="1100">
              <a:latin typeface="Meiryo UI" panose="020B0604030504040204" pitchFamily="50" charset="-128"/>
              <a:ea typeface="Meiryo UI" panose="020B0604030504040204" pitchFamily="50" charset="-128"/>
            </a:rPr>
            <a:t>・類型②の場合、収集運搬のプロセスがシナリオ間で異なる場合、算出範囲に含め、同一の場合は算出　</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範囲から省略することができる。</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5</xdr:col>
      <xdr:colOff>178507</xdr:colOff>
      <xdr:row>18</xdr:row>
      <xdr:rowOff>97400</xdr:rowOff>
    </xdr:from>
    <xdr:to>
      <xdr:col>10</xdr:col>
      <xdr:colOff>38876</xdr:colOff>
      <xdr:row>20</xdr:row>
      <xdr:rowOff>45124</xdr:rowOff>
    </xdr:to>
    <xdr:sp macro="" textlink="">
      <xdr:nvSpPr>
        <xdr:cNvPr id="2" name="矢印: 左右 1">
          <a:extLst>
            <a:ext uri="{FF2B5EF4-FFF2-40B4-BE49-F238E27FC236}">
              <a16:creationId xmlns:a16="http://schemas.microsoft.com/office/drawing/2014/main" id="{E643B635-DE6D-4B8C-AE12-829B536ECF94}"/>
            </a:ext>
          </a:extLst>
        </xdr:cNvPr>
        <xdr:cNvSpPr/>
      </xdr:nvSpPr>
      <xdr:spPr>
        <a:xfrm>
          <a:off x="2539050" y="4735661"/>
          <a:ext cx="3132000" cy="411550"/>
        </a:xfrm>
        <a:prstGeom prst="leftRight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8800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a:solidFill>
                <a:schemeClr val="lt1"/>
              </a:solidFill>
              <a:effectLst/>
              <a:latin typeface="Meiryo UI" panose="020B0604030504040204" pitchFamily="50" charset="-128"/>
              <a:ea typeface="Meiryo UI" panose="020B0604030504040204" pitchFamily="50" charset="-128"/>
              <a:cs typeface="+mn-cs"/>
            </a:rPr>
            <a:t>同機能（廃棄物処理）でシナリオを比較</a:t>
          </a:r>
          <a:endParaRPr lang="ja-JP" altLang="ja-JP" sz="1000" b="1">
            <a:effectLst/>
            <a:latin typeface="Meiryo UI" panose="020B0604030504040204" pitchFamily="50" charset="-128"/>
            <a:ea typeface="Meiryo UI" panose="020B0604030504040204" pitchFamily="50" charset="-128"/>
          </a:endParaRPr>
        </a:p>
      </xdr:txBody>
    </xdr:sp>
    <xdr:clientData/>
  </xdr:twoCellAnchor>
  <xdr:twoCellAnchor>
    <xdr:from>
      <xdr:col>4</xdr:col>
      <xdr:colOff>317287</xdr:colOff>
      <xdr:row>32</xdr:row>
      <xdr:rowOff>21088</xdr:rowOff>
    </xdr:from>
    <xdr:to>
      <xdr:col>10</xdr:col>
      <xdr:colOff>464743</xdr:colOff>
      <xdr:row>34</xdr:row>
      <xdr:rowOff>16358</xdr:rowOff>
    </xdr:to>
    <xdr:sp macro="" textlink="">
      <xdr:nvSpPr>
        <xdr:cNvPr id="4" name="矢印: 右 3">
          <a:extLst>
            <a:ext uri="{FF2B5EF4-FFF2-40B4-BE49-F238E27FC236}">
              <a16:creationId xmlns:a16="http://schemas.microsoft.com/office/drawing/2014/main" id="{3EE2C9E2-CEC6-4903-8964-9E7F97482965}"/>
            </a:ext>
          </a:extLst>
        </xdr:cNvPr>
        <xdr:cNvSpPr/>
      </xdr:nvSpPr>
      <xdr:spPr>
        <a:xfrm rot="2186142">
          <a:off x="2064917" y="7906131"/>
          <a:ext cx="4032000" cy="459097"/>
        </a:xfrm>
        <a:prstGeom prst="rightArrow">
          <a:avLst>
            <a:gd name="adj1" fmla="val 53239"/>
            <a:gd name="adj2" fmla="val 50000"/>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628000" rIns="0" rtlCol="0" anchor="ctr" anchorCtr="0"/>
        <a:lstStyle/>
        <a:p>
          <a:pPr algn="l"/>
          <a:r>
            <a:rPr kumimoji="1" lang="ja-JP" altLang="en-US" sz="1100" b="1">
              <a:latin typeface="メイリオ" panose="020B0604030504040204" pitchFamily="50" charset="-128"/>
              <a:ea typeface="メイリオ" panose="020B0604030504040204" pitchFamily="50" charset="-128"/>
            </a:rPr>
            <a:t>事業</a:t>
          </a:r>
          <a:r>
            <a:rPr kumimoji="1" lang="en-US" altLang="ja-JP" sz="1100" b="1">
              <a:latin typeface="メイリオ" panose="020B0604030504040204" pitchFamily="50" charset="-128"/>
              <a:ea typeface="メイリオ" panose="020B0604030504040204" pitchFamily="50" charset="-128"/>
            </a:rPr>
            <a:t>A</a:t>
          </a:r>
          <a:r>
            <a:rPr kumimoji="1" lang="ja-JP" altLang="en-US" sz="1100" b="1">
              <a:latin typeface="メイリオ" panose="020B0604030504040204" pitchFamily="50" charset="-128"/>
              <a:ea typeface="メイリオ" panose="020B0604030504040204" pitchFamily="50" charset="-128"/>
            </a:rPr>
            <a:t>の代替効果</a:t>
          </a:r>
          <a:endParaRPr kumimoji="1" lang="en-US" altLang="ja-JP" sz="1100" b="1">
            <a:latin typeface="メイリオ" panose="020B0604030504040204" pitchFamily="50" charset="-128"/>
            <a:ea typeface="メイリオ" panose="020B0604030504040204" pitchFamily="50" charset="-128"/>
          </a:endParaRPr>
        </a:p>
      </xdr:txBody>
    </xdr:sp>
    <xdr:clientData/>
  </xdr:twoCellAnchor>
  <xdr:twoCellAnchor>
    <xdr:from>
      <xdr:col>4</xdr:col>
      <xdr:colOff>295107</xdr:colOff>
      <xdr:row>31</xdr:row>
      <xdr:rowOff>204209</xdr:rowOff>
    </xdr:from>
    <xdr:to>
      <xdr:col>10</xdr:col>
      <xdr:colOff>462688</xdr:colOff>
      <xdr:row>34</xdr:row>
      <xdr:rowOff>15191</xdr:rowOff>
    </xdr:to>
    <xdr:sp macro="" textlink="">
      <xdr:nvSpPr>
        <xdr:cNvPr id="5" name="矢印: 左 4">
          <a:extLst>
            <a:ext uri="{FF2B5EF4-FFF2-40B4-BE49-F238E27FC236}">
              <a16:creationId xmlns:a16="http://schemas.microsoft.com/office/drawing/2014/main" id="{4AD6DC73-92D2-4F8D-A12E-6D8C00C8169D}"/>
            </a:ext>
          </a:extLst>
        </xdr:cNvPr>
        <xdr:cNvSpPr/>
      </xdr:nvSpPr>
      <xdr:spPr>
        <a:xfrm rot="19510057">
          <a:off x="2053569" y="7772921"/>
          <a:ext cx="4072831" cy="492385"/>
        </a:xfrm>
        <a:prstGeom prst="leftArrow">
          <a:avLst/>
        </a:prstGeom>
        <a:solidFill>
          <a:schemeClr val="accent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nchorCtr="0"/>
        <a:lstStyle/>
        <a:p>
          <a:pPr algn="l"/>
          <a:r>
            <a:rPr kumimoji="1" lang="ja-JP" altLang="en-US" sz="1100" b="1">
              <a:latin typeface="メイリオ" panose="020B0604030504040204" pitchFamily="50" charset="-128"/>
              <a:ea typeface="メイリオ" panose="020B0604030504040204" pitchFamily="50" charset="-128"/>
            </a:rPr>
            <a:t>基準</a:t>
          </a:r>
          <a:r>
            <a:rPr kumimoji="1" lang="en-US" altLang="ja-JP" sz="1100" b="1">
              <a:latin typeface="メイリオ" panose="020B0604030504040204" pitchFamily="50" charset="-128"/>
              <a:ea typeface="メイリオ" panose="020B0604030504040204" pitchFamily="50" charset="-128"/>
            </a:rPr>
            <a:t>A</a:t>
          </a:r>
          <a:r>
            <a:rPr kumimoji="1" lang="ja-JP" altLang="en-US" sz="1100" b="1">
              <a:latin typeface="メイリオ" panose="020B0604030504040204" pitchFamily="50" charset="-128"/>
              <a:ea typeface="メイリオ" panose="020B0604030504040204" pitchFamily="50" charset="-128"/>
            </a:rPr>
            <a:t>の代替効果</a:t>
          </a:r>
        </a:p>
      </xdr:txBody>
    </xdr:sp>
    <xdr:clientData/>
  </xdr:twoCellAnchor>
  <xdr:twoCellAnchor>
    <xdr:from>
      <xdr:col>5</xdr:col>
      <xdr:colOff>542206</xdr:colOff>
      <xdr:row>29</xdr:row>
      <xdr:rowOff>139164</xdr:rowOff>
    </xdr:from>
    <xdr:to>
      <xdr:col>9</xdr:col>
      <xdr:colOff>537882</xdr:colOff>
      <xdr:row>32</xdr:row>
      <xdr:rowOff>33614</xdr:rowOff>
    </xdr:to>
    <xdr:sp macro="" textlink="">
      <xdr:nvSpPr>
        <xdr:cNvPr id="6" name="テキスト ボックス 208">
          <a:extLst>
            <a:ext uri="{FF2B5EF4-FFF2-40B4-BE49-F238E27FC236}">
              <a16:creationId xmlns:a16="http://schemas.microsoft.com/office/drawing/2014/main" id="{AF600B28-E872-4ED0-9071-F5F10FCC973D}"/>
            </a:ext>
          </a:extLst>
        </xdr:cNvPr>
        <xdr:cNvSpPr txBox="1"/>
      </xdr:nvSpPr>
      <xdr:spPr>
        <a:xfrm>
          <a:off x="2906647" y="7254899"/>
          <a:ext cx="2640264" cy="600421"/>
        </a:xfrm>
        <a:prstGeom prst="rect">
          <a:avLst/>
        </a:prstGeom>
        <a:solidFill>
          <a:schemeClr val="bg1"/>
        </a:solidFill>
        <a:ln>
          <a:solidFill>
            <a:schemeClr val="tx1"/>
          </a:solidFill>
        </a:ln>
      </xdr:spPr>
      <xdr:txBody>
        <a:bodyPr wrap="square" rtlCol="0" anchor="ctr" anchorCtr="0">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r>
            <a:rPr kumimoji="1" lang="ja-JP" altLang="en-US" sz="1200" b="1"/>
            <a:t>事業</a:t>
          </a:r>
          <a:r>
            <a:rPr kumimoji="1" lang="en-US" altLang="ja-JP" sz="1200" b="1"/>
            <a:t>A</a:t>
          </a:r>
          <a:r>
            <a:rPr kumimoji="1" lang="ja-JP" altLang="en-US" sz="1200" b="1"/>
            <a:t>、基準</a:t>
          </a:r>
          <a:r>
            <a:rPr kumimoji="1" lang="en-US" altLang="ja-JP" sz="1200" b="1"/>
            <a:t>A</a:t>
          </a:r>
          <a:r>
            <a:rPr kumimoji="1" lang="ja-JP" altLang="en-US" sz="1200" b="1"/>
            <a:t>で製造した製品・サービスの差異を事業Ｂ、基準Ｂとして算出</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18</xdr:col>
      <xdr:colOff>408215</xdr:colOff>
      <xdr:row>0</xdr:row>
      <xdr:rowOff>208354</xdr:rowOff>
    </xdr:from>
    <xdr:ext cx="6649572" cy="9103122"/>
    <xdr:sp macro="" textlink="">
      <xdr:nvSpPr>
        <xdr:cNvPr id="2" name="吹き出し: 四角形 1">
          <a:extLst>
            <a:ext uri="{FF2B5EF4-FFF2-40B4-BE49-F238E27FC236}">
              <a16:creationId xmlns:a16="http://schemas.microsoft.com/office/drawing/2014/main" id="{7285CF52-949D-469F-91E2-8C8706ECC1BC}"/>
            </a:ext>
          </a:extLst>
        </xdr:cNvPr>
        <xdr:cNvSpPr/>
      </xdr:nvSpPr>
      <xdr:spPr>
        <a:xfrm>
          <a:off x="15675429" y="208354"/>
          <a:ext cx="6649572" cy="9103122"/>
        </a:xfrm>
        <a:prstGeom prst="wedgeRectCallout">
          <a:avLst>
            <a:gd name="adj1" fmla="val -70217"/>
            <a:gd name="adj2" fmla="val -839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noAutofit/>
        </a:bodyPr>
        <a:lstStyle/>
        <a:p>
          <a:pPr algn="ct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入力上の注意</a:t>
          </a:r>
          <a:r>
            <a:rPr kumimoji="1" lang="en-US" altLang="ja-JP" sz="1400">
              <a:latin typeface="Meiryo UI" panose="020B0604030504040204" pitchFamily="50" charset="-128"/>
              <a:ea typeface="Meiryo UI" panose="020B0604030504040204" pitchFamily="50" charset="-128"/>
            </a:rPr>
            <a:t>】</a:t>
          </a:r>
        </a:p>
        <a:p>
          <a:pPr algn="l"/>
          <a:r>
            <a:rPr kumimoji="1" lang="ja-JP" altLang="en-US" sz="1400">
              <a:latin typeface="Meiryo UI" panose="020B0604030504040204" pitchFamily="50" charset="-128"/>
              <a:ea typeface="Meiryo UI" panose="020B0604030504040204" pitchFamily="50" charset="-128"/>
            </a:rPr>
            <a:t>・「</a:t>
          </a:r>
          <a:r>
            <a:rPr kumimoji="1" lang="ja-JP" altLang="en-US" sz="1400">
              <a:solidFill>
                <a:sysClr val="windowText" lastClr="000000"/>
              </a:solidFill>
              <a:latin typeface="Meiryo UI" panose="020B0604030504040204" pitchFamily="50" charset="-128"/>
              <a:ea typeface="Meiryo UI" panose="020B0604030504040204" pitchFamily="50" charset="-128"/>
            </a:rPr>
            <a:t>活動量等の数値を計算した場合に用いた値、数式」には、活動量に影響する収率、</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機器の処理能力等の条件があり、それらを掛け合わせて活動量等を算出した場合に、</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計算に用いた元の数値と計算式を入力する。</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・「出典における数値の定義・考え方」には、出典におけるデータの範囲（排出係数の例：</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鉄鋼製品の製造</a:t>
          </a:r>
          <a:r>
            <a:rPr kumimoji="1" lang="en-US" altLang="ja-JP" sz="1400">
              <a:solidFill>
                <a:sysClr val="windowText" lastClr="000000"/>
              </a:solidFill>
              <a:latin typeface="Meiryo UI" panose="020B0604030504040204" pitchFamily="50" charset="-128"/>
              <a:ea typeface="Meiryo UI" panose="020B0604030504040204" pitchFamily="50" charset="-128"/>
            </a:rPr>
            <a:t>/</a:t>
          </a:r>
          <a:r>
            <a:rPr kumimoji="1" lang="ja-JP" altLang="en-US" sz="1400">
              <a:solidFill>
                <a:sysClr val="windowText" lastClr="000000"/>
              </a:solidFill>
              <a:latin typeface="Meiryo UI" panose="020B0604030504040204" pitchFamily="50" charset="-128"/>
              <a:ea typeface="Meiryo UI" panose="020B0604030504040204" pitchFamily="50" charset="-128"/>
            </a:rPr>
            <a:t>　データの範囲：　鉄鉱石の採掘、輸送、製銑、製鋼、鋳造、圧延　</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など）、設定条件（例：データ整備をおこなった地域、対象の技術、データのばらつき等</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データ採用にあたり留意するべき事項、など）等を明記すること。</a:t>
          </a:r>
          <a:br>
            <a:rPr kumimoji="1" lang="en-US" altLang="ja-JP" sz="1400">
              <a:solidFill>
                <a:sysClr val="windowText" lastClr="000000"/>
              </a:solidFill>
              <a:latin typeface="Meiryo UI" panose="020B0604030504040204" pitchFamily="50" charset="-128"/>
              <a:ea typeface="Meiryo UI" panose="020B0604030504040204" pitchFamily="50" charset="-128"/>
            </a:rPr>
          </a:br>
          <a:r>
            <a:rPr kumimoji="1" lang="ja-JP" altLang="en-US" sz="1400">
              <a:solidFill>
                <a:sysClr val="windowText" lastClr="000000"/>
              </a:solidFill>
              <a:latin typeface="Meiryo UI" panose="020B0604030504040204" pitchFamily="50" charset="-128"/>
              <a:ea typeface="Meiryo UI" panose="020B0604030504040204" pitchFamily="50" charset="-128"/>
            </a:rPr>
            <a:t>・活動量を申請者自身の測定値より算出に用いる場合はガイドライン</a:t>
          </a:r>
          <a:r>
            <a:rPr kumimoji="1" lang="en-US" altLang="ja-JP" sz="1400">
              <a:solidFill>
                <a:sysClr val="windowText" lastClr="000000"/>
              </a:solidFill>
              <a:latin typeface="Meiryo UI" panose="020B0604030504040204" pitchFamily="50" charset="-128"/>
              <a:ea typeface="Meiryo UI" panose="020B0604030504040204" pitchFamily="50" charset="-128"/>
            </a:rPr>
            <a:t>4.1.4</a:t>
          </a:r>
          <a:r>
            <a:rPr kumimoji="1" lang="ja-JP" altLang="en-US" sz="1400">
              <a:solidFill>
                <a:sysClr val="windowText" lastClr="000000"/>
              </a:solidFill>
              <a:latin typeface="Meiryo UI" panose="020B0604030504040204" pitchFamily="50" charset="-128"/>
              <a:ea typeface="Meiryo UI" panose="020B0604030504040204" pitchFamily="50" charset="-128"/>
            </a:rPr>
            <a:t>を参照し、デー</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タの品質についても留意すること。（具体的には、データを測定した期間、データのばらつき・</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統計的な確からしさに関して記述すること）</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（実測値を算出に用いる例：あるプロセスについて、廃棄物</a:t>
          </a:r>
          <a:r>
            <a:rPr kumimoji="1" lang="en-US" altLang="ja-JP" sz="1400">
              <a:latin typeface="Meiryo UI" panose="020B0604030504040204" pitchFamily="50" charset="-128"/>
              <a:ea typeface="Meiryo UI" panose="020B0604030504040204" pitchFamily="50" charset="-128"/>
            </a:rPr>
            <a:t>1t</a:t>
          </a:r>
          <a:r>
            <a:rPr kumimoji="1" lang="ja-JP" altLang="en-US" sz="1400">
              <a:latin typeface="Meiryo UI" panose="020B0604030504040204" pitchFamily="50" charset="-128"/>
              <a:ea typeface="Meiryo UI" panose="020B0604030504040204" pitchFamily="50" charset="-128"/>
            </a:rPr>
            <a:t>当たりの電力消費量を計算</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する場合</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　</a:t>
          </a:r>
          <a:r>
            <a:rPr kumimoji="1" lang="ja-JP" altLang="ja-JP" sz="1400">
              <a:solidFill>
                <a:schemeClr val="dk1"/>
              </a:solidFill>
              <a:effectLst/>
              <a:latin typeface="Meiryo UI" panose="020B0604030504040204" pitchFamily="50" charset="-128"/>
              <a:ea typeface="Meiryo UI" panose="020B0604030504040204" pitchFamily="50" charset="-128"/>
              <a:cs typeface="+mn-cs"/>
            </a:rPr>
            <a:t>〇〇〇</a:t>
          </a:r>
          <a:r>
            <a:rPr kumimoji="1" lang="ja-JP" altLang="en-US" sz="1400">
              <a:latin typeface="Meiryo UI" panose="020B0604030504040204" pitchFamily="50" charset="-128"/>
              <a:ea typeface="Meiryo UI" panose="020B0604030504040204" pitchFamily="50" charset="-128"/>
            </a:rPr>
            <a:t>年</a:t>
          </a:r>
          <a:r>
            <a:rPr kumimoji="1" lang="ja-JP" altLang="ja-JP" sz="1400">
              <a:solidFill>
                <a:schemeClr val="dk1"/>
              </a:solidFill>
              <a:effectLst/>
              <a:latin typeface="Meiryo UI" panose="020B0604030504040204" pitchFamily="50" charset="-128"/>
              <a:ea typeface="Meiryo UI" panose="020B0604030504040204" pitchFamily="50" charset="-128"/>
              <a:cs typeface="+mn-cs"/>
            </a:rPr>
            <a:t>〇</a:t>
          </a:r>
          <a:r>
            <a:rPr kumimoji="1" lang="ja-JP" altLang="en-US" sz="1400">
              <a:latin typeface="Meiryo UI" panose="020B0604030504040204" pitchFamily="50" charset="-128"/>
              <a:ea typeface="Meiryo UI" panose="020B0604030504040204" pitchFamily="50" charset="-128"/>
            </a:rPr>
            <a:t>月～</a:t>
          </a:r>
          <a:r>
            <a:rPr kumimoji="1" lang="ja-JP" altLang="ja-JP" sz="1400">
              <a:solidFill>
                <a:schemeClr val="dk1"/>
              </a:solidFill>
              <a:effectLst/>
              <a:latin typeface="Meiryo UI" panose="020B0604030504040204" pitchFamily="50" charset="-128"/>
              <a:ea typeface="Meiryo UI" panose="020B0604030504040204" pitchFamily="50" charset="-128"/>
              <a:cs typeface="+mn-cs"/>
            </a:rPr>
            <a:t>〇〇〇年〇</a:t>
          </a:r>
          <a:r>
            <a:rPr kumimoji="1" lang="ja-JP" altLang="en-US" sz="1400">
              <a:latin typeface="Meiryo UI" panose="020B0604030504040204" pitchFamily="50" charset="-128"/>
              <a:ea typeface="Meiryo UI" panose="020B0604030504040204" pitchFamily="50" charset="-128"/>
            </a:rPr>
            <a:t>月（</a:t>
          </a:r>
          <a:r>
            <a:rPr kumimoji="1" lang="en-US" altLang="ja-JP" sz="1400">
              <a:latin typeface="Meiryo UI" panose="020B0604030504040204" pitchFamily="50" charset="-128"/>
              <a:ea typeface="Meiryo UI" panose="020B0604030504040204" pitchFamily="50" charset="-128"/>
            </a:rPr>
            <a:t>12</a:t>
          </a:r>
          <a:r>
            <a:rPr kumimoji="1" lang="ja-JP" altLang="en-US" sz="1400">
              <a:latin typeface="Meiryo UI" panose="020B0604030504040204" pitchFamily="50" charset="-128"/>
              <a:ea typeface="Meiryo UI" panose="020B0604030504040204" pitchFamily="50" charset="-128"/>
            </a:rPr>
            <a:t>か月間）の</a:t>
          </a:r>
          <a:r>
            <a:rPr kumimoji="1" lang="ja-JP" altLang="ja-JP" sz="1400">
              <a:solidFill>
                <a:schemeClr val="dk1"/>
              </a:solidFill>
              <a:effectLst/>
              <a:latin typeface="Meiryo UI" panose="020B0604030504040204" pitchFamily="50" charset="-128"/>
              <a:ea typeface="Meiryo UI" panose="020B0604030504040204" pitchFamily="50" charset="-128"/>
              <a:cs typeface="+mn-cs"/>
            </a:rPr>
            <a:t>〇〇</a:t>
          </a:r>
          <a:r>
            <a:rPr kumimoji="1" lang="ja-JP" altLang="en-US" sz="1400">
              <a:solidFill>
                <a:schemeClr val="dk1"/>
              </a:solidFill>
              <a:effectLst/>
              <a:latin typeface="Meiryo UI" panose="020B0604030504040204" pitchFamily="50" charset="-128"/>
              <a:ea typeface="Meiryo UI" panose="020B0604030504040204" pitchFamily="50" charset="-128"/>
              <a:cs typeface="+mn-cs"/>
            </a:rPr>
            <a:t>プロセス</a:t>
          </a:r>
          <a:r>
            <a:rPr kumimoji="1" lang="ja-JP" altLang="en-US" sz="1400">
              <a:latin typeface="Meiryo UI" panose="020B0604030504040204" pitchFamily="50" charset="-128"/>
              <a:ea typeface="Meiryo UI" panose="020B0604030504040204" pitchFamily="50" charset="-128"/>
            </a:rPr>
            <a:t>の消費電力量</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の合計値を配電盤で計測した（</a:t>
          </a:r>
          <a:r>
            <a:rPr kumimoji="1" lang="en-US" altLang="ja-JP" sz="1400">
              <a:latin typeface="Meiryo UI" panose="020B0604030504040204" pitchFamily="50" charset="-128"/>
              <a:ea typeface="Meiryo UI" panose="020B0604030504040204" pitchFamily="50" charset="-128"/>
            </a:rPr>
            <a:t>XXXkWh</a:t>
          </a:r>
          <a:r>
            <a:rPr kumimoji="1" lang="ja-JP" altLang="en-US" sz="1400">
              <a:latin typeface="Meiryo UI" panose="020B0604030504040204" pitchFamily="50" charset="-128"/>
              <a:ea typeface="Meiryo UI" panose="020B0604030504040204" pitchFamily="50" charset="-128"/>
            </a:rPr>
            <a:t>）。同期間の当該プロセスの廃棄物処理量</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YYYt</a:t>
          </a:r>
          <a:r>
            <a:rPr kumimoji="1" lang="ja-JP" altLang="en-US" sz="1400">
              <a:latin typeface="Meiryo UI" panose="020B0604030504040204" pitchFamily="50" charset="-128"/>
              <a:ea typeface="Meiryo UI" panose="020B0604030504040204" pitchFamily="50" charset="-128"/>
            </a:rPr>
            <a:t>）で消費電力量を割り算することで廃棄物</a:t>
          </a:r>
          <a:r>
            <a:rPr kumimoji="1" lang="en-US" altLang="ja-JP" sz="1400">
              <a:latin typeface="Meiryo UI" panose="020B0604030504040204" pitchFamily="50" charset="-128"/>
              <a:ea typeface="Meiryo UI" panose="020B0604030504040204" pitchFamily="50" charset="-128"/>
            </a:rPr>
            <a:t>1t</a:t>
          </a:r>
          <a:r>
            <a:rPr kumimoji="1" lang="ja-JP" altLang="en-US" sz="1400">
              <a:latin typeface="Meiryo UI" panose="020B0604030504040204" pitchFamily="50" charset="-128"/>
              <a:ea typeface="Meiryo UI" panose="020B0604030504040204" pitchFamily="50" charset="-128"/>
            </a:rPr>
            <a:t>当たりの電力消費量を算出した。</a:t>
          </a:r>
          <a:br>
            <a:rPr kumimoji="1" lang="en-US" altLang="ja-JP" sz="1400">
              <a:latin typeface="Meiryo UI" panose="020B0604030504040204" pitchFamily="50" charset="-128"/>
              <a:ea typeface="Meiryo UI" panose="020B0604030504040204" pitchFamily="50" charset="-128"/>
            </a:rPr>
          </a:br>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XXX kWh / YYY t = ZZZ kWh</a:t>
          </a:r>
          <a:br>
            <a:rPr kumimoji="1" lang="en-US" altLang="ja-JP" sz="1400">
              <a:latin typeface="Meiryo UI" panose="020B0604030504040204" pitchFamily="50" charset="-128"/>
              <a:ea typeface="Meiryo UI" panose="020B0604030504040204" pitchFamily="50" charset="-128"/>
            </a:rPr>
          </a:br>
          <a:r>
            <a:rPr kumimoji="1" lang="ja-JP" altLang="en-US" sz="1400">
              <a:latin typeface="Meiryo UI" panose="020B0604030504040204" pitchFamily="50" charset="-128"/>
              <a:ea typeface="Meiryo UI" panose="020B0604030504040204" pitchFamily="50" charset="-128"/>
            </a:rPr>
            <a:t>　なお、</a:t>
          </a:r>
          <a:r>
            <a:rPr kumimoji="1" lang="ja-JP" altLang="ja-JP" sz="1400">
              <a:solidFill>
                <a:schemeClr val="dk1"/>
              </a:solidFill>
              <a:effectLst/>
              <a:latin typeface="Meiryo UI" panose="020B0604030504040204" pitchFamily="50" charset="-128"/>
              <a:ea typeface="Meiryo UI" panose="020B0604030504040204" pitchFamily="50" charset="-128"/>
              <a:cs typeface="+mn-cs"/>
            </a:rPr>
            <a:t>〇〇〇年〇月～〇〇〇年〇月</a:t>
          </a:r>
          <a:r>
            <a:rPr kumimoji="1" lang="ja-JP" altLang="en-US" sz="1400">
              <a:solidFill>
                <a:schemeClr val="dk1"/>
              </a:solidFill>
              <a:effectLst/>
              <a:latin typeface="Meiryo UI" panose="020B0604030504040204" pitchFamily="50" charset="-128"/>
              <a:ea typeface="Meiryo UI" panose="020B0604030504040204" pitchFamily="50" charset="-128"/>
              <a:cs typeface="+mn-cs"/>
            </a:rPr>
            <a:t>の月ごとの廃棄物</a:t>
          </a:r>
          <a:r>
            <a:rPr kumimoji="1" lang="en-US" altLang="ja-JP" sz="1400">
              <a:solidFill>
                <a:schemeClr val="dk1"/>
              </a:solidFill>
              <a:effectLst/>
              <a:latin typeface="Meiryo UI" panose="020B0604030504040204" pitchFamily="50" charset="-128"/>
              <a:ea typeface="Meiryo UI" panose="020B0604030504040204" pitchFamily="50" charset="-128"/>
              <a:cs typeface="+mn-cs"/>
            </a:rPr>
            <a:t>1t</a:t>
          </a:r>
          <a:r>
            <a:rPr kumimoji="1" lang="ja-JP" altLang="en-US" sz="1400">
              <a:solidFill>
                <a:schemeClr val="dk1"/>
              </a:solidFill>
              <a:effectLst/>
              <a:latin typeface="Meiryo UI" panose="020B0604030504040204" pitchFamily="50" charset="-128"/>
              <a:ea typeface="Meiryo UI" panose="020B0604030504040204" pitchFamily="50" charset="-128"/>
              <a:cs typeface="+mn-cs"/>
            </a:rPr>
            <a:t>当たりの電力消費量は平均値</a:t>
          </a:r>
          <a:endParaRPr kumimoji="1" lang="en-US" altLang="ja-JP" sz="1400">
            <a:solidFill>
              <a:schemeClr val="dk1"/>
            </a:solidFill>
            <a:effectLst/>
            <a:latin typeface="Meiryo UI" panose="020B0604030504040204" pitchFamily="50" charset="-128"/>
            <a:ea typeface="Meiryo UI" panose="020B0604030504040204" pitchFamily="50" charset="-128"/>
            <a:cs typeface="+mn-cs"/>
          </a:endParaRPr>
        </a:p>
        <a:p>
          <a:pPr algn="l"/>
          <a:r>
            <a:rPr kumimoji="1" lang="ja-JP" altLang="en-US" sz="1400">
              <a:solidFill>
                <a:schemeClr val="dk1"/>
              </a:solidFill>
              <a:effectLst/>
              <a:latin typeface="Meiryo UI" panose="020B0604030504040204" pitchFamily="50" charset="-128"/>
              <a:ea typeface="Meiryo UI" panose="020B0604030504040204" pitchFamily="50" charset="-128"/>
              <a:cs typeface="+mn-cs"/>
            </a:rPr>
            <a:t>　</a:t>
          </a:r>
          <a:r>
            <a:rPr kumimoji="1" lang="en-US" altLang="ja-JP" sz="1400">
              <a:solidFill>
                <a:schemeClr val="dk1"/>
              </a:solidFill>
              <a:effectLst/>
              <a:latin typeface="Meiryo UI" panose="020B0604030504040204" pitchFamily="50" charset="-128"/>
              <a:ea typeface="Meiryo UI" panose="020B0604030504040204" pitchFamily="50" charset="-128"/>
              <a:cs typeface="+mn-cs"/>
            </a:rPr>
            <a:t>±5%</a:t>
          </a:r>
          <a:r>
            <a:rPr kumimoji="1" lang="ja-JP" altLang="en-US" sz="1400">
              <a:solidFill>
                <a:schemeClr val="dk1"/>
              </a:solidFill>
              <a:effectLst/>
              <a:latin typeface="Meiryo UI" panose="020B0604030504040204" pitchFamily="50" charset="-128"/>
              <a:ea typeface="Meiryo UI" panose="020B0604030504040204" pitchFamily="50" charset="-128"/>
              <a:cs typeface="+mn-cs"/>
            </a:rPr>
            <a:t>の範囲内に収まることを確認済み</a:t>
          </a:r>
          <a:r>
            <a:rPr kumimoji="1" lang="ja-JP" altLang="en-US" sz="1400">
              <a:latin typeface="Meiryo UI" panose="020B0604030504040204" pitchFamily="50" charset="-128"/>
              <a:ea typeface="Meiryo UI" panose="020B0604030504040204" pitchFamily="50" charset="-128"/>
            </a:rPr>
            <a:t>）</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・「出典における数値の定義・考え方」にて、他のインベントリデータを参照する場合は、下記</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のルールにて参照番号を付記して記載のこと。</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記載例：②基準</a:t>
          </a:r>
          <a:r>
            <a:rPr kumimoji="1" lang="en-US" altLang="ja-JP" sz="1400">
              <a:latin typeface="Meiryo UI" panose="020B0604030504040204" pitchFamily="50" charset="-128"/>
              <a:ea typeface="Meiryo UI" panose="020B0604030504040204" pitchFamily="50" charset="-128"/>
            </a:rPr>
            <a:t>A-3a</a:t>
          </a:r>
          <a:r>
            <a:rPr kumimoji="1" lang="ja-JP" altLang="en-US" sz="1400">
              <a:latin typeface="Meiryo UI" panose="020B0604030504040204" pitchFamily="50" charset="-128"/>
              <a:ea typeface="Meiryo UI" panose="020B0604030504040204" pitchFamily="50" charset="-128"/>
            </a:rPr>
            <a:t>　</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a:t>
          </a:r>
          <a:r>
            <a:rPr kumimoji="1" lang="ja-JP" altLang="en-US" sz="1400" b="1" u="sng">
              <a:latin typeface="Meiryo UI" panose="020B0604030504040204" pitchFamily="50" charset="-128"/>
              <a:ea typeface="Meiryo UI" panose="020B0604030504040204" pitchFamily="50" charset="-128"/>
            </a:rPr>
            <a:t>②</a:t>
          </a:r>
          <a:r>
            <a:rPr kumimoji="1" lang="ja-JP" altLang="en-US" sz="1400" u="none">
              <a:latin typeface="Meiryo UI" panose="020B0604030504040204" pitchFamily="50" charset="-128"/>
              <a:ea typeface="Meiryo UI" panose="020B0604030504040204" pitchFamily="50" charset="-128"/>
            </a:rPr>
            <a:t>基準</a:t>
          </a:r>
          <a:r>
            <a:rPr kumimoji="1" lang="ja-JP" altLang="en-US" sz="1400">
              <a:latin typeface="Meiryo UI" panose="020B0604030504040204" pitchFamily="50" charset="-128"/>
              <a:ea typeface="Meiryo UI" panose="020B0604030504040204" pitchFamily="50" charset="-128"/>
            </a:rPr>
            <a:t>シナリオ　カテゴリ：</a:t>
          </a:r>
          <a:r>
            <a:rPr kumimoji="1" lang="ja-JP" altLang="en-US" sz="1400" b="1" u="sng">
              <a:latin typeface="Meiryo UI" panose="020B0604030504040204" pitchFamily="50" charset="-128"/>
              <a:ea typeface="Meiryo UI" panose="020B0604030504040204" pitchFamily="50" charset="-128"/>
            </a:rPr>
            <a:t>基準Ａ</a:t>
          </a:r>
          <a:r>
            <a:rPr kumimoji="1" lang="ja-JP" altLang="en-US" sz="1400">
              <a:latin typeface="Meiryo UI" panose="020B0604030504040204" pitchFamily="50" charset="-128"/>
              <a:ea typeface="Meiryo UI" panose="020B0604030504040204" pitchFamily="50" charset="-128"/>
            </a:rPr>
            <a:t>、プロセス・参照番号：</a:t>
          </a:r>
          <a:r>
            <a:rPr kumimoji="1" lang="en-US" altLang="ja-JP" sz="1400" b="1" u="sng">
              <a:latin typeface="Meiryo UI" panose="020B0604030504040204" pitchFamily="50" charset="-128"/>
              <a:ea typeface="Meiryo UI" panose="020B0604030504040204" pitchFamily="50" charset="-128"/>
            </a:rPr>
            <a:t>3a</a:t>
          </a:r>
          <a:r>
            <a:rPr kumimoji="1" lang="ja-JP" altLang="en-US" sz="1400" b="0" u="none">
              <a:latin typeface="Meiryo UI" panose="020B0604030504040204" pitchFamily="50" charset="-128"/>
              <a:ea typeface="Meiryo UI" panose="020B0604030504040204" pitchFamily="50" charset="-128"/>
            </a:rPr>
            <a:t>　を示す。</a:t>
          </a:r>
          <a:endParaRPr kumimoji="1" lang="en-US" altLang="ja-JP" sz="1400" b="0" u="none">
            <a:latin typeface="Meiryo UI" panose="020B0604030504040204" pitchFamily="50" charset="-128"/>
            <a:ea typeface="Meiryo UI" panose="020B0604030504040204" pitchFamily="50" charset="-128"/>
          </a:endParaRPr>
        </a:p>
        <a:p>
          <a:pPr algn="l"/>
          <a:r>
            <a:rPr kumimoji="1" lang="ja-JP" altLang="en-US" sz="1400" b="0" u="none">
              <a:latin typeface="Meiryo UI" panose="020B0604030504040204" pitchFamily="50" charset="-128"/>
              <a:ea typeface="Meiryo UI" panose="020B0604030504040204" pitchFamily="50" charset="-128"/>
            </a:rPr>
            <a:t>・「</a:t>
          </a:r>
          <a:r>
            <a:rPr kumimoji="1" lang="en-US" altLang="ja-JP" sz="1400" b="0" u="none">
              <a:latin typeface="Meiryo UI" panose="020B0604030504040204" pitchFamily="50" charset="-128"/>
              <a:ea typeface="Meiryo UI" panose="020B0604030504040204" pitchFamily="50" charset="-128"/>
            </a:rPr>
            <a:t>No.</a:t>
          </a:r>
          <a:r>
            <a:rPr kumimoji="1" lang="ja-JP" altLang="en-US" sz="1400" b="0" u="none">
              <a:latin typeface="Meiryo UI" panose="020B0604030504040204" pitchFamily="50" charset="-128"/>
              <a:ea typeface="Meiryo UI" panose="020B0604030504040204" pitchFamily="50" charset="-128"/>
            </a:rPr>
            <a:t>／プロセス」には、「</a:t>
          </a:r>
          <a:r>
            <a:rPr kumimoji="1" lang="en-US" altLang="ja-JP" sz="1400" b="0" u="none">
              <a:latin typeface="Meiryo UI" panose="020B0604030504040204" pitchFamily="50" charset="-128"/>
              <a:ea typeface="Meiryo UI" panose="020B0604030504040204" pitchFamily="50" charset="-128"/>
            </a:rPr>
            <a:t>2.</a:t>
          </a:r>
          <a:r>
            <a:rPr kumimoji="1" lang="ja-JP" altLang="en-US" sz="1400" b="0" u="none">
              <a:latin typeface="Meiryo UI" panose="020B0604030504040204" pitchFamily="50" charset="-128"/>
              <a:ea typeface="Meiryo UI" panose="020B0604030504040204" pitchFamily="50" charset="-128"/>
            </a:rPr>
            <a:t>算出範囲」シートにて、フロー記載のプロセス凡例と同じプロセス</a:t>
          </a:r>
          <a:endParaRPr kumimoji="1" lang="en-US" altLang="ja-JP" sz="1400" b="0" u="none">
            <a:latin typeface="Meiryo UI" panose="020B0604030504040204" pitchFamily="50" charset="-128"/>
            <a:ea typeface="Meiryo UI" panose="020B0604030504040204" pitchFamily="50" charset="-128"/>
          </a:endParaRPr>
        </a:p>
        <a:p>
          <a:pPr algn="l"/>
          <a:r>
            <a:rPr kumimoji="1" lang="ja-JP" altLang="en-US" sz="1400" b="0" u="none">
              <a:latin typeface="Meiryo UI" panose="020B0604030504040204" pitchFamily="50" charset="-128"/>
              <a:ea typeface="Meiryo UI" panose="020B0604030504040204" pitchFamily="50" charset="-128"/>
            </a:rPr>
            <a:t>　名、番号を用いること。</a:t>
          </a:r>
          <a:endParaRPr kumimoji="1" lang="en-US" altLang="ja-JP" sz="1400" b="0" u="none">
            <a:latin typeface="Meiryo UI" panose="020B0604030504040204" pitchFamily="50" charset="-128"/>
            <a:ea typeface="Meiryo UI" panose="020B0604030504040204" pitchFamily="50" charset="-128"/>
          </a:endParaRPr>
        </a:p>
        <a:p>
          <a:pPr algn="l"/>
          <a:r>
            <a:rPr kumimoji="1" lang="ja-JP" altLang="en-US" sz="1400" b="0" u="none">
              <a:latin typeface="Meiryo UI" panose="020B0604030504040204" pitchFamily="50" charset="-128"/>
              <a:ea typeface="Meiryo UI" panose="020B0604030504040204" pitchFamily="50" charset="-128"/>
            </a:rPr>
            <a:t>・</a:t>
          </a:r>
          <a:r>
            <a:rPr kumimoji="1" lang="ja-JP" altLang="en-US" sz="1400" b="0" u="none">
              <a:solidFill>
                <a:schemeClr val="dk1"/>
              </a:solidFill>
              <a:latin typeface="Meiryo UI" panose="020B0604030504040204" pitchFamily="50" charset="-128"/>
              <a:ea typeface="Meiryo UI" panose="020B0604030504040204" pitchFamily="50" charset="-128"/>
              <a:cs typeface="+mn-cs"/>
            </a:rPr>
            <a:t>「プロセス」には</a:t>
          </a:r>
          <a:r>
            <a:rPr kumimoji="1" lang="ja-JP" altLang="ja-JP" sz="1400" b="0" u="none">
              <a:solidFill>
                <a:schemeClr val="dk1"/>
              </a:solidFill>
              <a:latin typeface="Meiryo UI" panose="020B0604030504040204" pitchFamily="50" charset="-128"/>
              <a:ea typeface="Meiryo UI" panose="020B0604030504040204" pitchFamily="50" charset="-128"/>
              <a:cs typeface="+mn-cs"/>
            </a:rPr>
            <a:t>、「</a:t>
          </a:r>
          <a:r>
            <a:rPr kumimoji="1" lang="en-US" altLang="ja-JP" sz="1400" b="0" u="none">
              <a:solidFill>
                <a:schemeClr val="dk1"/>
              </a:solidFill>
              <a:latin typeface="Meiryo UI" panose="020B0604030504040204" pitchFamily="50" charset="-128"/>
              <a:ea typeface="Meiryo UI" panose="020B0604030504040204" pitchFamily="50" charset="-128"/>
              <a:cs typeface="+mn-cs"/>
            </a:rPr>
            <a:t>2.</a:t>
          </a:r>
          <a:r>
            <a:rPr kumimoji="1" lang="ja-JP" altLang="ja-JP" sz="1400" b="0" u="none">
              <a:solidFill>
                <a:schemeClr val="dk1"/>
              </a:solidFill>
              <a:latin typeface="Meiryo UI" panose="020B0604030504040204" pitchFamily="50" charset="-128"/>
              <a:ea typeface="Meiryo UI" panose="020B0604030504040204" pitchFamily="50" charset="-128"/>
              <a:cs typeface="+mn-cs"/>
            </a:rPr>
            <a:t>算出範囲」シート</a:t>
          </a:r>
          <a:r>
            <a:rPr kumimoji="1" lang="ja-JP" altLang="en-US" sz="1400" b="0" u="none">
              <a:solidFill>
                <a:schemeClr val="dk1"/>
              </a:solidFill>
              <a:latin typeface="Meiryo UI" panose="020B0604030504040204" pitchFamily="50" charset="-128"/>
              <a:ea typeface="Meiryo UI" panose="020B0604030504040204" pitchFamily="50" charset="-128"/>
              <a:cs typeface="+mn-cs"/>
            </a:rPr>
            <a:t>の</a:t>
          </a:r>
          <a:r>
            <a:rPr kumimoji="1" lang="ja-JP" altLang="ja-JP" sz="1400" b="0" u="none">
              <a:solidFill>
                <a:schemeClr val="dk1"/>
              </a:solidFill>
              <a:latin typeface="Meiryo UI" panose="020B0604030504040204" pitchFamily="50" charset="-128"/>
              <a:ea typeface="Meiryo UI" panose="020B0604030504040204" pitchFamily="50" charset="-128"/>
              <a:cs typeface="+mn-cs"/>
            </a:rPr>
            <a:t>フロー</a:t>
          </a:r>
          <a:r>
            <a:rPr kumimoji="1" lang="ja-JP" altLang="en-US" sz="1400" b="0" u="none">
              <a:solidFill>
                <a:schemeClr val="dk1"/>
              </a:solidFill>
              <a:latin typeface="Meiryo UI" panose="020B0604030504040204" pitchFamily="50" charset="-128"/>
              <a:ea typeface="Meiryo UI" panose="020B0604030504040204" pitchFamily="50" charset="-128"/>
              <a:cs typeface="+mn-cs"/>
            </a:rPr>
            <a:t>に</a:t>
          </a:r>
          <a:r>
            <a:rPr kumimoji="1" lang="ja-JP" altLang="ja-JP" sz="1400" b="0" u="none">
              <a:solidFill>
                <a:schemeClr val="dk1"/>
              </a:solidFill>
              <a:latin typeface="Meiryo UI" panose="020B0604030504040204" pitchFamily="50" charset="-128"/>
              <a:ea typeface="Meiryo UI" panose="020B0604030504040204" pitchFamily="50" charset="-128"/>
              <a:cs typeface="+mn-cs"/>
            </a:rPr>
            <a:t>記載のプロセス</a:t>
          </a:r>
          <a:r>
            <a:rPr kumimoji="1" lang="ja-JP" altLang="en-US" sz="1400" b="0" u="none">
              <a:solidFill>
                <a:schemeClr val="dk1"/>
              </a:solidFill>
              <a:latin typeface="Meiryo UI" panose="020B0604030504040204" pitchFamily="50" charset="-128"/>
              <a:ea typeface="Meiryo UI" panose="020B0604030504040204" pitchFamily="50" charset="-128"/>
              <a:cs typeface="+mn-cs"/>
            </a:rPr>
            <a:t>凡例の名称と同じものを記載</a:t>
          </a:r>
          <a:endParaRPr kumimoji="1" lang="en-US" altLang="ja-JP" sz="1400" b="0" u="none">
            <a:solidFill>
              <a:schemeClr val="dk1"/>
            </a:solidFill>
            <a:latin typeface="Meiryo UI" panose="020B0604030504040204" pitchFamily="50" charset="-128"/>
            <a:ea typeface="Meiryo UI" panose="020B0604030504040204" pitchFamily="50" charset="-128"/>
            <a:cs typeface="+mn-cs"/>
          </a:endParaRPr>
        </a:p>
        <a:p>
          <a:pPr algn="l"/>
          <a:r>
            <a:rPr kumimoji="1" lang="ja-JP" altLang="en-US" sz="1400" b="0" u="none">
              <a:solidFill>
                <a:schemeClr val="dk1"/>
              </a:solidFill>
              <a:latin typeface="Meiryo UI" panose="020B0604030504040204" pitchFamily="50" charset="-128"/>
              <a:ea typeface="Meiryo UI" panose="020B0604030504040204" pitchFamily="50" charset="-128"/>
              <a:cs typeface="+mn-cs"/>
            </a:rPr>
            <a:t>　のこと。</a:t>
          </a:r>
          <a:endParaRPr kumimoji="1" lang="en-US" altLang="ja-JP" sz="1400" b="0" u="none">
            <a:solidFill>
              <a:schemeClr val="dk1"/>
            </a:solidFill>
            <a:latin typeface="Meiryo UI" panose="020B0604030504040204" pitchFamily="50" charset="-128"/>
            <a:ea typeface="Meiryo UI" panose="020B0604030504040204" pitchFamily="50" charset="-128"/>
            <a:cs typeface="+mn-cs"/>
          </a:endParaRPr>
        </a:p>
        <a:p>
          <a:pPr algn="l"/>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・「出典」に記載の引用箇所のページ番号、数値について、算出シートには出典資料として</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algn="l"/>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添付すること。</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algn="l"/>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出典資料は、引用箇所が分かるようマークを付けたうえで該当ページを提出のこと。</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algn="l"/>
          <a:r>
            <a:rPr kumimoji="1" lang="ja-JP" altLang="en-US" sz="1400">
              <a:latin typeface="Meiryo UI" panose="020B0604030504040204" pitchFamily="50" charset="-128"/>
              <a:ea typeface="Meiryo UI" panose="020B0604030504040204" pitchFamily="50" charset="-128"/>
            </a:rPr>
            <a:t>　　　　　　　</a:t>
          </a:r>
          <a:endParaRPr kumimoji="1" lang="en-US" altLang="ja-JP" sz="1400">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459442</xdr:colOff>
      <xdr:row>6</xdr:row>
      <xdr:rowOff>6568</xdr:rowOff>
    </xdr:from>
    <xdr:to>
      <xdr:col>15</xdr:col>
      <xdr:colOff>0</xdr:colOff>
      <xdr:row>11</xdr:row>
      <xdr:rowOff>563469</xdr:rowOff>
    </xdr:to>
    <xdr:graphicFrame macro="">
      <xdr:nvGraphicFramePr>
        <xdr:cNvPr id="2" name="Chart 1">
          <a:extLst>
            <a:ext uri="{FF2B5EF4-FFF2-40B4-BE49-F238E27FC236}">
              <a16:creationId xmlns:a16="http://schemas.microsoft.com/office/drawing/2014/main" id="{34B2B010-4E47-424D-A695-60B2E4826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409566</xdr:colOff>
      <xdr:row>6</xdr:row>
      <xdr:rowOff>25587</xdr:rowOff>
    </xdr:from>
    <xdr:to>
      <xdr:col>14</xdr:col>
      <xdr:colOff>918883</xdr:colOff>
      <xdr:row>12</xdr:row>
      <xdr:rowOff>316939</xdr:rowOff>
    </xdr:to>
    <xdr:graphicFrame macro="">
      <xdr:nvGraphicFramePr>
        <xdr:cNvPr id="2" name="Chart 1">
          <a:extLst>
            <a:ext uri="{FF2B5EF4-FFF2-40B4-BE49-F238E27FC236}">
              <a16:creationId xmlns:a16="http://schemas.microsoft.com/office/drawing/2014/main" id="{C92FD59F-ACB2-4E11-8245-06AA69D601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158750</xdr:colOff>
      <xdr:row>4</xdr:row>
      <xdr:rowOff>31749</xdr:rowOff>
    </xdr:from>
    <xdr:to>
      <xdr:col>11</xdr:col>
      <xdr:colOff>0</xdr:colOff>
      <xdr:row>12</xdr:row>
      <xdr:rowOff>2091</xdr:rowOff>
    </xdr:to>
    <xdr:graphicFrame macro="">
      <xdr:nvGraphicFramePr>
        <xdr:cNvPr id="2" name="Chart 1">
          <a:extLst>
            <a:ext uri="{FF2B5EF4-FFF2-40B4-BE49-F238E27FC236}">
              <a16:creationId xmlns:a16="http://schemas.microsoft.com/office/drawing/2014/main" id="{8FF3FB82-41B4-414F-8FAD-EA23C8C0C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158750</xdr:colOff>
      <xdr:row>4</xdr:row>
      <xdr:rowOff>25399</xdr:rowOff>
    </xdr:from>
    <xdr:to>
      <xdr:col>11</xdr:col>
      <xdr:colOff>0</xdr:colOff>
      <xdr:row>12</xdr:row>
      <xdr:rowOff>5334</xdr:rowOff>
    </xdr:to>
    <xdr:graphicFrame macro="">
      <xdr:nvGraphicFramePr>
        <xdr:cNvPr id="2" name="Chart 1">
          <a:extLst>
            <a:ext uri="{FF2B5EF4-FFF2-40B4-BE49-F238E27FC236}">
              <a16:creationId xmlns:a16="http://schemas.microsoft.com/office/drawing/2014/main" id="{19C66E92-CF71-475A-89F9-A45EA98CF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161925</xdr:colOff>
      <xdr:row>4</xdr:row>
      <xdr:rowOff>28576</xdr:rowOff>
    </xdr:from>
    <xdr:to>
      <xdr:col>11</xdr:col>
      <xdr:colOff>0</xdr:colOff>
      <xdr:row>12</xdr:row>
      <xdr:rowOff>1</xdr:rowOff>
    </xdr:to>
    <xdr:graphicFrame macro="">
      <xdr:nvGraphicFramePr>
        <xdr:cNvPr id="2" name="Chart 1">
          <a:extLst>
            <a:ext uri="{FF2B5EF4-FFF2-40B4-BE49-F238E27FC236}">
              <a16:creationId xmlns:a16="http://schemas.microsoft.com/office/drawing/2014/main" id="{3E6FEA8B-696C-4828-9CD5-94B62EFF7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Relationships xmlns="http://schemas.openxmlformats.org/package/2006/relationships"><Relationship Id="rId1"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B6A5-DED1-4AF8-A534-1D0EC97CE749}">
  <dimension ref="A1:M31"/>
  <sheetViews>
    <sheetView showGridLines="0" tabSelected="1" view="pageBreakPreview" zoomScale="70" zoomScaleNormal="100" zoomScaleSheetLayoutView="70" workbookViewId="0">
      <selection activeCell="A16" sqref="A16:I18"/>
    </sheetView>
  </sheetViews>
  <sheetFormatPr defaultRowHeight="22.5" customHeight="1" x14ac:dyDescent="0.55000000000000004"/>
  <cols>
    <col min="6" max="6" width="16.5" bestFit="1" customWidth="1"/>
  </cols>
  <sheetData>
    <row r="1" spans="1:9" ht="22.5" customHeight="1" x14ac:dyDescent="0.55000000000000004">
      <c r="H1" s="128" t="str">
        <f>IF('1'!$D$6="③","添付13","添付5")</f>
        <v>添付5</v>
      </c>
      <c r="I1" s="129"/>
    </row>
    <row r="2" spans="1:9" ht="22.5" customHeight="1" x14ac:dyDescent="0.55000000000000004">
      <c r="H2" s="130"/>
      <c r="I2" s="131"/>
    </row>
    <row r="4" spans="1:9" ht="22.5" customHeight="1" x14ac:dyDescent="0.55000000000000004">
      <c r="B4" s="11"/>
    </row>
    <row r="6" spans="1:9" ht="22.5" customHeight="1" x14ac:dyDescent="0.55000000000000004">
      <c r="C6" s="8"/>
    </row>
    <row r="7" spans="1:9" ht="22.5" customHeight="1" x14ac:dyDescent="0.55000000000000004">
      <c r="C7" s="8"/>
    </row>
    <row r="8" spans="1:9" ht="22.5" customHeight="1" x14ac:dyDescent="0.55000000000000004">
      <c r="C8" s="8"/>
    </row>
    <row r="11" spans="1:9" ht="22.5" customHeight="1" x14ac:dyDescent="0.55000000000000004">
      <c r="A11" s="10" t="s">
        <v>0</v>
      </c>
      <c r="B11" s="37"/>
      <c r="D11" s="10"/>
      <c r="E11" s="10"/>
      <c r="F11" s="10"/>
      <c r="G11" s="10"/>
    </row>
    <row r="12" spans="1:9" ht="22.5" customHeight="1" x14ac:dyDescent="0.55000000000000004">
      <c r="A12" s="132" t="s">
        <v>133</v>
      </c>
      <c r="B12" s="132"/>
      <c r="C12" s="132"/>
      <c r="D12" s="132"/>
      <c r="E12" s="132"/>
      <c r="F12" s="132"/>
      <c r="G12" s="132"/>
      <c r="H12" s="132"/>
      <c r="I12" s="132"/>
    </row>
    <row r="14" spans="1:9" ht="22.5" customHeight="1" x14ac:dyDescent="0.55000000000000004">
      <c r="A14" s="137"/>
      <c r="B14" s="137"/>
      <c r="C14" s="137"/>
      <c r="D14" s="137"/>
      <c r="E14" s="137"/>
      <c r="F14" s="137"/>
      <c r="G14" s="137"/>
      <c r="H14" s="137"/>
      <c r="I14" s="137"/>
    </row>
    <row r="15" spans="1:9" ht="22.5" customHeight="1" x14ac:dyDescent="0.55000000000000004">
      <c r="A15" s="16"/>
      <c r="B15" s="16"/>
      <c r="C15" s="16"/>
      <c r="D15" s="16"/>
      <c r="E15" s="16"/>
      <c r="F15" s="16"/>
      <c r="G15" s="16"/>
      <c r="H15" s="16"/>
      <c r="I15" s="16"/>
    </row>
    <row r="16" spans="1:9" ht="22.5" customHeight="1" x14ac:dyDescent="0.55000000000000004">
      <c r="A16" s="133" t="str">
        <f>'1'!C4</f>
        <v>事業名：例.○○○○の再資源化</v>
      </c>
      <c r="B16" s="133"/>
      <c r="C16" s="133"/>
      <c r="D16" s="133"/>
      <c r="E16" s="133"/>
      <c r="F16" s="133"/>
      <c r="G16" s="133"/>
      <c r="H16" s="133"/>
      <c r="I16" s="133"/>
    </row>
    <row r="17" spans="1:13" ht="22.5" customHeight="1" x14ac:dyDescent="0.55000000000000004">
      <c r="A17" s="133"/>
      <c r="B17" s="133"/>
      <c r="C17" s="133"/>
      <c r="D17" s="133"/>
      <c r="E17" s="133"/>
      <c r="F17" s="133"/>
      <c r="G17" s="133"/>
      <c r="H17" s="133"/>
      <c r="I17" s="133"/>
    </row>
    <row r="18" spans="1:13" ht="22.5" customHeight="1" x14ac:dyDescent="0.55000000000000004">
      <c r="A18" s="133"/>
      <c r="B18" s="133"/>
      <c r="C18" s="133"/>
      <c r="D18" s="133"/>
      <c r="E18" s="133"/>
      <c r="F18" s="133"/>
      <c r="G18" s="133"/>
      <c r="H18" s="133"/>
      <c r="I18" s="133"/>
      <c r="K18" s="1"/>
      <c r="M18" s="6"/>
    </row>
    <row r="19" spans="1:13" ht="22.5" customHeight="1" x14ac:dyDescent="0.55000000000000004">
      <c r="C19" s="10"/>
      <c r="D19" s="10"/>
      <c r="E19" s="10"/>
      <c r="F19" s="10"/>
      <c r="G19" s="10"/>
    </row>
    <row r="20" spans="1:13" ht="22.5" customHeight="1" x14ac:dyDescent="0.55000000000000004">
      <c r="B20" s="5" t="s">
        <v>1</v>
      </c>
      <c r="C20" s="1"/>
      <c r="D20" s="1"/>
      <c r="E20" s="5" t="s">
        <v>2</v>
      </c>
      <c r="F20" s="1"/>
      <c r="G20" s="1"/>
      <c r="H20" s="1"/>
    </row>
    <row r="21" spans="1:13" ht="22.5" customHeight="1" x14ac:dyDescent="0.55000000000000004">
      <c r="B21" s="42" t="s">
        <v>3</v>
      </c>
      <c r="C21" s="38" t="str">
        <f>IF('1'!D6=""," ",'1'!D6)</f>
        <v xml:space="preserve"> </v>
      </c>
      <c r="D21" s="1"/>
      <c r="E21" s="134">
        <f>'1'!F6</f>
        <v>0</v>
      </c>
      <c r="F21" s="135"/>
      <c r="G21" s="135"/>
      <c r="H21" s="135"/>
      <c r="I21" s="136"/>
    </row>
    <row r="22" spans="1:13" ht="22.5" customHeight="1" x14ac:dyDescent="0.55000000000000004">
      <c r="A22" s="39"/>
      <c r="B22" s="39"/>
      <c r="C22" s="39"/>
      <c r="D22" s="1"/>
      <c r="E22" s="39"/>
      <c r="F22" s="39"/>
      <c r="G22" s="39"/>
      <c r="H22" s="39"/>
      <c r="I22" s="39"/>
    </row>
    <row r="23" spans="1:13" ht="22.5" customHeight="1" x14ac:dyDescent="0.55000000000000004">
      <c r="A23" s="39"/>
      <c r="B23" s="39"/>
      <c r="C23" s="39"/>
      <c r="D23" s="1"/>
      <c r="E23" s="39"/>
      <c r="F23" s="39"/>
      <c r="G23" s="39"/>
      <c r="H23" s="39"/>
      <c r="I23" s="39"/>
    </row>
    <row r="24" spans="1:13" ht="22.5" customHeight="1" x14ac:dyDescent="0.55000000000000004">
      <c r="A24" s="39"/>
      <c r="B24" s="39"/>
      <c r="C24" s="39"/>
      <c r="D24" s="39"/>
      <c r="E24" s="39"/>
      <c r="F24" s="39"/>
      <c r="G24" s="39"/>
      <c r="H24" s="39"/>
      <c r="I24" s="39"/>
    </row>
    <row r="25" spans="1:13" ht="22.5" customHeight="1" x14ac:dyDescent="0.55000000000000004">
      <c r="A25" s="39"/>
      <c r="B25" s="39"/>
      <c r="C25" s="39"/>
      <c r="D25" s="39"/>
      <c r="E25" s="39"/>
      <c r="F25" s="39"/>
      <c r="G25" s="39"/>
      <c r="H25" s="39"/>
      <c r="I25" s="39"/>
    </row>
    <row r="31" spans="1:13" ht="22.5" customHeight="1" x14ac:dyDescent="0.55000000000000004">
      <c r="A31" s="127">
        <f>'1'!K2</f>
        <v>0</v>
      </c>
      <c r="B31" s="127"/>
      <c r="C31" s="127"/>
      <c r="D31" s="127"/>
      <c r="E31" s="127"/>
      <c r="F31" s="127"/>
      <c r="G31" s="127"/>
      <c r="H31" s="127"/>
      <c r="I31" s="127"/>
    </row>
  </sheetData>
  <sheetProtection algorithmName="SHA-512" hashValue="0/rEt0FTUbsAXJ2WH7FY0vr44+zCm5NhMl5dv3dutAEyznMbzdmLdYH/qDGgji3BlHhCfdmiEWJ8rirsiW3VVA==" saltValue="u6GQn9AlF9x1hTwwqBrWGg==" spinCount="100000" sheet="1" selectLockedCells="1"/>
  <mergeCells count="6">
    <mergeCell ref="A31:I31"/>
    <mergeCell ref="H1:I2"/>
    <mergeCell ref="A12:I12"/>
    <mergeCell ref="A16:I18"/>
    <mergeCell ref="E21:I21"/>
    <mergeCell ref="A14:I14"/>
  </mergeCells>
  <phoneticPr fontId="1"/>
  <conditionalFormatting sqref="A16:I18">
    <cfRule type="cellIs" dxfId="16"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r:id="rId1"/>
  <headerFooter>
    <oddFooter>&amp;P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6940F-BE2F-4857-9529-22CE2D8936F0}">
  <dimension ref="B2:S31"/>
  <sheetViews>
    <sheetView showGridLines="0" zoomScale="85" zoomScaleNormal="85" zoomScaleSheetLayoutView="70" workbookViewId="0">
      <selection activeCell="B2" sqref="B2"/>
    </sheetView>
  </sheetViews>
  <sheetFormatPr defaultRowHeight="18" x14ac:dyDescent="0.55000000000000004"/>
  <cols>
    <col min="1" max="2" width="2.58203125" style="47" customWidth="1"/>
    <col min="3" max="3" width="6.58203125" style="47" customWidth="1"/>
    <col min="4" max="4" width="13.58203125" style="47" customWidth="1"/>
    <col min="5" max="8" width="10.58203125" style="47" customWidth="1"/>
    <col min="9" max="10" width="8.58203125" style="47" customWidth="1"/>
    <col min="11" max="11" width="5.58203125" style="47" customWidth="1"/>
    <col min="12" max="12" width="2.58203125" style="47" customWidth="1"/>
    <col min="13" max="13" width="11.58203125" style="47" customWidth="1"/>
    <col min="14" max="15" width="10.08203125" style="47" customWidth="1"/>
    <col min="16" max="16" width="23.08203125" style="50" customWidth="1"/>
    <col min="17" max="17" width="16.08203125" style="47" customWidth="1"/>
    <col min="18" max="18" width="11.58203125" style="47" customWidth="1"/>
    <col min="19" max="19" width="12.08203125" style="47" customWidth="1"/>
    <col min="20" max="20" width="2.08203125" style="47" customWidth="1"/>
    <col min="21" max="21" width="12.08203125" style="47" customWidth="1"/>
    <col min="22" max="263" width="8.58203125" style="47"/>
    <col min="264" max="264" width="4.58203125" style="47" customWidth="1"/>
    <col min="265" max="265" width="15.08203125" style="47" customWidth="1"/>
    <col min="266" max="266" width="18.08203125" style="47" customWidth="1"/>
    <col min="267" max="267" width="8.58203125" style="47" customWidth="1"/>
    <col min="268" max="268" width="12.58203125" style="47" customWidth="1"/>
    <col min="269" max="270" width="10.08203125" style="47" customWidth="1"/>
    <col min="271" max="272" width="33.08203125" style="47" customWidth="1"/>
    <col min="273" max="273" width="24.08203125" style="47" customWidth="1"/>
    <col min="274" max="519" width="8.58203125" style="47"/>
    <col min="520" max="520" width="4.58203125" style="47" customWidth="1"/>
    <col min="521" max="521" width="15.08203125" style="47" customWidth="1"/>
    <col min="522" max="522" width="18.08203125" style="47" customWidth="1"/>
    <col min="523" max="523" width="8.58203125" style="47" customWidth="1"/>
    <col min="524" max="524" width="12.58203125" style="47" customWidth="1"/>
    <col min="525" max="526" width="10.08203125" style="47" customWidth="1"/>
    <col min="527" max="528" width="33.08203125" style="47" customWidth="1"/>
    <col min="529" max="529" width="24.08203125" style="47" customWidth="1"/>
    <col min="530" max="775" width="8.58203125" style="47"/>
    <col min="776" max="776" width="4.58203125" style="47" customWidth="1"/>
    <col min="777" max="777" width="15.08203125" style="47" customWidth="1"/>
    <col min="778" max="778" width="18.08203125" style="47" customWidth="1"/>
    <col min="779" max="779" width="8.58203125" style="47" customWidth="1"/>
    <col min="780" max="780" width="12.58203125" style="47" customWidth="1"/>
    <col min="781" max="782" width="10.08203125" style="47" customWidth="1"/>
    <col min="783" max="784" width="33.08203125" style="47" customWidth="1"/>
    <col min="785" max="785" width="24.08203125" style="47" customWidth="1"/>
    <col min="786" max="1031" width="8.58203125" style="47"/>
    <col min="1032" max="1032" width="4.58203125" style="47" customWidth="1"/>
    <col min="1033" max="1033" width="15.08203125" style="47" customWidth="1"/>
    <col min="1034" max="1034" width="18.08203125" style="47" customWidth="1"/>
    <col min="1035" max="1035" width="8.58203125" style="47" customWidth="1"/>
    <col min="1036" max="1036" width="12.58203125" style="47" customWidth="1"/>
    <col min="1037" max="1038" width="10.08203125" style="47" customWidth="1"/>
    <col min="1039" max="1040" width="33.08203125" style="47" customWidth="1"/>
    <col min="1041" max="1041" width="24.08203125" style="47" customWidth="1"/>
    <col min="1042" max="1287" width="8.58203125" style="47"/>
    <col min="1288" max="1288" width="4.58203125" style="47" customWidth="1"/>
    <col min="1289" max="1289" width="15.08203125" style="47" customWidth="1"/>
    <col min="1290" max="1290" width="18.08203125" style="47" customWidth="1"/>
    <col min="1291" max="1291" width="8.58203125" style="47" customWidth="1"/>
    <col min="1292" max="1292" width="12.58203125" style="47" customWidth="1"/>
    <col min="1293" max="1294" width="10.08203125" style="47" customWidth="1"/>
    <col min="1295" max="1296" width="33.08203125" style="47" customWidth="1"/>
    <col min="1297" max="1297" width="24.08203125" style="47" customWidth="1"/>
    <col min="1298" max="1543" width="8.58203125" style="47"/>
    <col min="1544" max="1544" width="4.58203125" style="47" customWidth="1"/>
    <col min="1545" max="1545" width="15.08203125" style="47" customWidth="1"/>
    <col min="1546" max="1546" width="18.08203125" style="47" customWidth="1"/>
    <col min="1547" max="1547" width="8.58203125" style="47" customWidth="1"/>
    <col min="1548" max="1548" width="12.58203125" style="47" customWidth="1"/>
    <col min="1549" max="1550" width="10.08203125" style="47" customWidth="1"/>
    <col min="1551" max="1552" width="33.08203125" style="47" customWidth="1"/>
    <col min="1553" max="1553" width="24.08203125" style="47" customWidth="1"/>
    <col min="1554" max="1799" width="8.58203125" style="47"/>
    <col min="1800" max="1800" width="4.58203125" style="47" customWidth="1"/>
    <col min="1801" max="1801" width="15.08203125" style="47" customWidth="1"/>
    <col min="1802" max="1802" width="18.08203125" style="47" customWidth="1"/>
    <col min="1803" max="1803" width="8.58203125" style="47" customWidth="1"/>
    <col min="1804" max="1804" width="12.58203125" style="47" customWidth="1"/>
    <col min="1805" max="1806" width="10.08203125" style="47" customWidth="1"/>
    <col min="1807" max="1808" width="33.08203125" style="47" customWidth="1"/>
    <col min="1809" max="1809" width="24.08203125" style="47" customWidth="1"/>
    <col min="1810" max="2055" width="8.58203125" style="47"/>
    <col min="2056" max="2056" width="4.58203125" style="47" customWidth="1"/>
    <col min="2057" max="2057" width="15.08203125" style="47" customWidth="1"/>
    <col min="2058" max="2058" width="18.08203125" style="47" customWidth="1"/>
    <col min="2059" max="2059" width="8.58203125" style="47" customWidth="1"/>
    <col min="2060" max="2060" width="12.58203125" style="47" customWidth="1"/>
    <col min="2061" max="2062" width="10.08203125" style="47" customWidth="1"/>
    <col min="2063" max="2064" width="33.08203125" style="47" customWidth="1"/>
    <col min="2065" max="2065" width="24.08203125" style="47" customWidth="1"/>
    <col min="2066" max="2311" width="8.58203125" style="47"/>
    <col min="2312" max="2312" width="4.58203125" style="47" customWidth="1"/>
    <col min="2313" max="2313" width="15.08203125" style="47" customWidth="1"/>
    <col min="2314" max="2314" width="18.08203125" style="47" customWidth="1"/>
    <col min="2315" max="2315" width="8.58203125" style="47" customWidth="1"/>
    <col min="2316" max="2316" width="12.58203125" style="47" customWidth="1"/>
    <col min="2317" max="2318" width="10.08203125" style="47" customWidth="1"/>
    <col min="2319" max="2320" width="33.08203125" style="47" customWidth="1"/>
    <col min="2321" max="2321" width="24.08203125" style="47" customWidth="1"/>
    <col min="2322" max="2567" width="8.58203125" style="47"/>
    <col min="2568" max="2568" width="4.58203125" style="47" customWidth="1"/>
    <col min="2569" max="2569" width="15.08203125" style="47" customWidth="1"/>
    <col min="2570" max="2570" width="18.08203125" style="47" customWidth="1"/>
    <col min="2571" max="2571" width="8.58203125" style="47" customWidth="1"/>
    <col min="2572" max="2572" width="12.58203125" style="47" customWidth="1"/>
    <col min="2573" max="2574" width="10.08203125" style="47" customWidth="1"/>
    <col min="2575" max="2576" width="33.08203125" style="47" customWidth="1"/>
    <col min="2577" max="2577" width="24.08203125" style="47" customWidth="1"/>
    <col min="2578" max="2823" width="8.58203125" style="47"/>
    <col min="2824" max="2824" width="4.58203125" style="47" customWidth="1"/>
    <col min="2825" max="2825" width="15.08203125" style="47" customWidth="1"/>
    <col min="2826" max="2826" width="18.08203125" style="47" customWidth="1"/>
    <col min="2827" max="2827" width="8.58203125" style="47" customWidth="1"/>
    <col min="2828" max="2828" width="12.58203125" style="47" customWidth="1"/>
    <col min="2829" max="2830" width="10.08203125" style="47" customWidth="1"/>
    <col min="2831" max="2832" width="33.08203125" style="47" customWidth="1"/>
    <col min="2833" max="2833" width="24.08203125" style="47" customWidth="1"/>
    <col min="2834" max="3079" width="8.58203125" style="47"/>
    <col min="3080" max="3080" width="4.58203125" style="47" customWidth="1"/>
    <col min="3081" max="3081" width="15.08203125" style="47" customWidth="1"/>
    <col min="3082" max="3082" width="18.08203125" style="47" customWidth="1"/>
    <col min="3083" max="3083" width="8.58203125" style="47" customWidth="1"/>
    <col min="3084" max="3084" width="12.58203125" style="47" customWidth="1"/>
    <col min="3085" max="3086" width="10.08203125" style="47" customWidth="1"/>
    <col min="3087" max="3088" width="33.08203125" style="47" customWidth="1"/>
    <col min="3089" max="3089" width="24.08203125" style="47" customWidth="1"/>
    <col min="3090" max="3335" width="8.58203125" style="47"/>
    <col min="3336" max="3336" width="4.58203125" style="47" customWidth="1"/>
    <col min="3337" max="3337" width="15.08203125" style="47" customWidth="1"/>
    <col min="3338" max="3338" width="18.08203125" style="47" customWidth="1"/>
    <col min="3339" max="3339" width="8.58203125" style="47" customWidth="1"/>
    <col min="3340" max="3340" width="12.58203125" style="47" customWidth="1"/>
    <col min="3341" max="3342" width="10.08203125" style="47" customWidth="1"/>
    <col min="3343" max="3344" width="33.08203125" style="47" customWidth="1"/>
    <col min="3345" max="3345" width="24.08203125" style="47" customWidth="1"/>
    <col min="3346" max="3591" width="8.58203125" style="47"/>
    <col min="3592" max="3592" width="4.58203125" style="47" customWidth="1"/>
    <col min="3593" max="3593" width="15.08203125" style="47" customWidth="1"/>
    <col min="3594" max="3594" width="18.08203125" style="47" customWidth="1"/>
    <col min="3595" max="3595" width="8.58203125" style="47" customWidth="1"/>
    <col min="3596" max="3596" width="12.58203125" style="47" customWidth="1"/>
    <col min="3597" max="3598" width="10.08203125" style="47" customWidth="1"/>
    <col min="3599" max="3600" width="33.08203125" style="47" customWidth="1"/>
    <col min="3601" max="3601" width="24.08203125" style="47" customWidth="1"/>
    <col min="3602" max="3847" width="8.58203125" style="47"/>
    <col min="3848" max="3848" width="4.58203125" style="47" customWidth="1"/>
    <col min="3849" max="3849" width="15.08203125" style="47" customWidth="1"/>
    <col min="3850" max="3850" width="18.08203125" style="47" customWidth="1"/>
    <col min="3851" max="3851" width="8.58203125" style="47" customWidth="1"/>
    <col min="3852" max="3852" width="12.58203125" style="47" customWidth="1"/>
    <col min="3853" max="3854" width="10.08203125" style="47" customWidth="1"/>
    <col min="3855" max="3856" width="33.08203125" style="47" customWidth="1"/>
    <col min="3857" max="3857" width="24.08203125" style="47" customWidth="1"/>
    <col min="3858" max="4103" width="8.58203125" style="47"/>
    <col min="4104" max="4104" width="4.58203125" style="47" customWidth="1"/>
    <col min="4105" max="4105" width="15.08203125" style="47" customWidth="1"/>
    <col min="4106" max="4106" width="18.08203125" style="47" customWidth="1"/>
    <col min="4107" max="4107" width="8.58203125" style="47" customWidth="1"/>
    <col min="4108" max="4108" width="12.58203125" style="47" customWidth="1"/>
    <col min="4109" max="4110" width="10.08203125" style="47" customWidth="1"/>
    <col min="4111" max="4112" width="33.08203125" style="47" customWidth="1"/>
    <col min="4113" max="4113" width="24.08203125" style="47" customWidth="1"/>
    <col min="4114" max="4359" width="8.58203125" style="47"/>
    <col min="4360" max="4360" width="4.58203125" style="47" customWidth="1"/>
    <col min="4361" max="4361" width="15.08203125" style="47" customWidth="1"/>
    <col min="4362" max="4362" width="18.08203125" style="47" customWidth="1"/>
    <col min="4363" max="4363" width="8.58203125" style="47" customWidth="1"/>
    <col min="4364" max="4364" width="12.58203125" style="47" customWidth="1"/>
    <col min="4365" max="4366" width="10.08203125" style="47" customWidth="1"/>
    <col min="4367" max="4368" width="33.08203125" style="47" customWidth="1"/>
    <col min="4369" max="4369" width="24.08203125" style="47" customWidth="1"/>
    <col min="4370" max="4615" width="8.58203125" style="47"/>
    <col min="4616" max="4616" width="4.58203125" style="47" customWidth="1"/>
    <col min="4617" max="4617" width="15.08203125" style="47" customWidth="1"/>
    <col min="4618" max="4618" width="18.08203125" style="47" customWidth="1"/>
    <col min="4619" max="4619" width="8.58203125" style="47" customWidth="1"/>
    <col min="4620" max="4620" width="12.58203125" style="47" customWidth="1"/>
    <col min="4621" max="4622" width="10.08203125" style="47" customWidth="1"/>
    <col min="4623" max="4624" width="33.08203125" style="47" customWidth="1"/>
    <col min="4625" max="4625" width="24.08203125" style="47" customWidth="1"/>
    <col min="4626" max="4871" width="8.58203125" style="47"/>
    <col min="4872" max="4872" width="4.58203125" style="47" customWidth="1"/>
    <col min="4873" max="4873" width="15.08203125" style="47" customWidth="1"/>
    <col min="4874" max="4874" width="18.08203125" style="47" customWidth="1"/>
    <col min="4875" max="4875" width="8.58203125" style="47" customWidth="1"/>
    <col min="4876" max="4876" width="12.58203125" style="47" customWidth="1"/>
    <col min="4877" max="4878" width="10.08203125" style="47" customWidth="1"/>
    <col min="4879" max="4880" width="33.08203125" style="47" customWidth="1"/>
    <col min="4881" max="4881" width="24.08203125" style="47" customWidth="1"/>
    <col min="4882" max="5127" width="8.58203125" style="47"/>
    <col min="5128" max="5128" width="4.58203125" style="47" customWidth="1"/>
    <col min="5129" max="5129" width="15.08203125" style="47" customWidth="1"/>
    <col min="5130" max="5130" width="18.08203125" style="47" customWidth="1"/>
    <col min="5131" max="5131" width="8.58203125" style="47" customWidth="1"/>
    <col min="5132" max="5132" width="12.58203125" style="47" customWidth="1"/>
    <col min="5133" max="5134" width="10.08203125" style="47" customWidth="1"/>
    <col min="5135" max="5136" width="33.08203125" style="47" customWidth="1"/>
    <col min="5137" max="5137" width="24.08203125" style="47" customWidth="1"/>
    <col min="5138" max="5383" width="8.58203125" style="47"/>
    <col min="5384" max="5384" width="4.58203125" style="47" customWidth="1"/>
    <col min="5385" max="5385" width="15.08203125" style="47" customWidth="1"/>
    <col min="5386" max="5386" width="18.08203125" style="47" customWidth="1"/>
    <col min="5387" max="5387" width="8.58203125" style="47" customWidth="1"/>
    <col min="5388" max="5388" width="12.58203125" style="47" customWidth="1"/>
    <col min="5389" max="5390" width="10.08203125" style="47" customWidth="1"/>
    <col min="5391" max="5392" width="33.08203125" style="47" customWidth="1"/>
    <col min="5393" max="5393" width="24.08203125" style="47" customWidth="1"/>
    <col min="5394" max="5639" width="8.58203125" style="47"/>
    <col min="5640" max="5640" width="4.58203125" style="47" customWidth="1"/>
    <col min="5641" max="5641" width="15.08203125" style="47" customWidth="1"/>
    <col min="5642" max="5642" width="18.08203125" style="47" customWidth="1"/>
    <col min="5643" max="5643" width="8.58203125" style="47" customWidth="1"/>
    <col min="5644" max="5644" width="12.58203125" style="47" customWidth="1"/>
    <col min="5645" max="5646" width="10.08203125" style="47" customWidth="1"/>
    <col min="5647" max="5648" width="33.08203125" style="47" customWidth="1"/>
    <col min="5649" max="5649" width="24.08203125" style="47" customWidth="1"/>
    <col min="5650" max="5895" width="8.58203125" style="47"/>
    <col min="5896" max="5896" width="4.58203125" style="47" customWidth="1"/>
    <col min="5897" max="5897" width="15.08203125" style="47" customWidth="1"/>
    <col min="5898" max="5898" width="18.08203125" style="47" customWidth="1"/>
    <col min="5899" max="5899" width="8.58203125" style="47" customWidth="1"/>
    <col min="5900" max="5900" width="12.58203125" style="47" customWidth="1"/>
    <col min="5901" max="5902" width="10.08203125" style="47" customWidth="1"/>
    <col min="5903" max="5904" width="33.08203125" style="47" customWidth="1"/>
    <col min="5905" max="5905" width="24.08203125" style="47" customWidth="1"/>
    <col min="5906" max="6151" width="8.58203125" style="47"/>
    <col min="6152" max="6152" width="4.58203125" style="47" customWidth="1"/>
    <col min="6153" max="6153" width="15.08203125" style="47" customWidth="1"/>
    <col min="6154" max="6154" width="18.08203125" style="47" customWidth="1"/>
    <col min="6155" max="6155" width="8.58203125" style="47" customWidth="1"/>
    <col min="6156" max="6156" width="12.58203125" style="47" customWidth="1"/>
    <col min="6157" max="6158" width="10.08203125" style="47" customWidth="1"/>
    <col min="6159" max="6160" width="33.08203125" style="47" customWidth="1"/>
    <col min="6161" max="6161" width="24.08203125" style="47" customWidth="1"/>
    <col min="6162" max="6407" width="8.58203125" style="47"/>
    <col min="6408" max="6408" width="4.58203125" style="47" customWidth="1"/>
    <col min="6409" max="6409" width="15.08203125" style="47" customWidth="1"/>
    <col min="6410" max="6410" width="18.08203125" style="47" customWidth="1"/>
    <col min="6411" max="6411" width="8.58203125" style="47" customWidth="1"/>
    <col min="6412" max="6412" width="12.58203125" style="47" customWidth="1"/>
    <col min="6413" max="6414" width="10.08203125" style="47" customWidth="1"/>
    <col min="6415" max="6416" width="33.08203125" style="47" customWidth="1"/>
    <col min="6417" max="6417" width="24.08203125" style="47" customWidth="1"/>
    <col min="6418" max="6663" width="8.58203125" style="47"/>
    <col min="6664" max="6664" width="4.58203125" style="47" customWidth="1"/>
    <col min="6665" max="6665" width="15.08203125" style="47" customWidth="1"/>
    <col min="6666" max="6666" width="18.08203125" style="47" customWidth="1"/>
    <col min="6667" max="6667" width="8.58203125" style="47" customWidth="1"/>
    <col min="6668" max="6668" width="12.58203125" style="47" customWidth="1"/>
    <col min="6669" max="6670" width="10.08203125" style="47" customWidth="1"/>
    <col min="6671" max="6672" width="33.08203125" style="47" customWidth="1"/>
    <col min="6673" max="6673" width="24.08203125" style="47" customWidth="1"/>
    <col min="6674" max="6919" width="8.58203125" style="47"/>
    <col min="6920" max="6920" width="4.58203125" style="47" customWidth="1"/>
    <col min="6921" max="6921" width="15.08203125" style="47" customWidth="1"/>
    <col min="6922" max="6922" width="18.08203125" style="47" customWidth="1"/>
    <col min="6923" max="6923" width="8.58203125" style="47" customWidth="1"/>
    <col min="6924" max="6924" width="12.58203125" style="47" customWidth="1"/>
    <col min="6925" max="6926" width="10.08203125" style="47" customWidth="1"/>
    <col min="6927" max="6928" width="33.08203125" style="47" customWidth="1"/>
    <col min="6929" max="6929" width="24.08203125" style="47" customWidth="1"/>
    <col min="6930" max="7175" width="8.58203125" style="47"/>
    <col min="7176" max="7176" width="4.58203125" style="47" customWidth="1"/>
    <col min="7177" max="7177" width="15.08203125" style="47" customWidth="1"/>
    <col min="7178" max="7178" width="18.08203125" style="47" customWidth="1"/>
    <col min="7179" max="7179" width="8.58203125" style="47" customWidth="1"/>
    <col min="7180" max="7180" width="12.58203125" style="47" customWidth="1"/>
    <col min="7181" max="7182" width="10.08203125" style="47" customWidth="1"/>
    <col min="7183" max="7184" width="33.08203125" style="47" customWidth="1"/>
    <col min="7185" max="7185" width="24.08203125" style="47" customWidth="1"/>
    <col min="7186" max="7431" width="8.58203125" style="47"/>
    <col min="7432" max="7432" width="4.58203125" style="47" customWidth="1"/>
    <col min="7433" max="7433" width="15.08203125" style="47" customWidth="1"/>
    <col min="7434" max="7434" width="18.08203125" style="47" customWidth="1"/>
    <col min="7435" max="7435" width="8.58203125" style="47" customWidth="1"/>
    <col min="7436" max="7436" width="12.58203125" style="47" customWidth="1"/>
    <col min="7437" max="7438" width="10.08203125" style="47" customWidth="1"/>
    <col min="7439" max="7440" width="33.08203125" style="47" customWidth="1"/>
    <col min="7441" max="7441" width="24.08203125" style="47" customWidth="1"/>
    <col min="7442" max="7687" width="8.58203125" style="47"/>
    <col min="7688" max="7688" width="4.58203125" style="47" customWidth="1"/>
    <col min="7689" max="7689" width="15.08203125" style="47" customWidth="1"/>
    <col min="7690" max="7690" width="18.08203125" style="47" customWidth="1"/>
    <col min="7691" max="7691" width="8.58203125" style="47" customWidth="1"/>
    <col min="7692" max="7692" width="12.58203125" style="47" customWidth="1"/>
    <col min="7693" max="7694" width="10.08203125" style="47" customWidth="1"/>
    <col min="7695" max="7696" width="33.08203125" style="47" customWidth="1"/>
    <col min="7697" max="7697" width="24.08203125" style="47" customWidth="1"/>
    <col min="7698" max="7943" width="8.58203125" style="47"/>
    <col min="7944" max="7944" width="4.58203125" style="47" customWidth="1"/>
    <col min="7945" max="7945" width="15.08203125" style="47" customWidth="1"/>
    <col min="7946" max="7946" width="18.08203125" style="47" customWidth="1"/>
    <col min="7947" max="7947" width="8.58203125" style="47" customWidth="1"/>
    <col min="7948" max="7948" width="12.58203125" style="47" customWidth="1"/>
    <col min="7949" max="7950" width="10.08203125" style="47" customWidth="1"/>
    <col min="7951" max="7952" width="33.08203125" style="47" customWidth="1"/>
    <col min="7953" max="7953" width="24.08203125" style="47" customWidth="1"/>
    <col min="7954" max="8199" width="8.58203125" style="47"/>
    <col min="8200" max="8200" width="4.58203125" style="47" customWidth="1"/>
    <col min="8201" max="8201" width="15.08203125" style="47" customWidth="1"/>
    <col min="8202" max="8202" width="18.08203125" style="47" customWidth="1"/>
    <col min="8203" max="8203" width="8.58203125" style="47" customWidth="1"/>
    <col min="8204" max="8204" width="12.58203125" style="47" customWidth="1"/>
    <col min="8205" max="8206" width="10.08203125" style="47" customWidth="1"/>
    <col min="8207" max="8208" width="33.08203125" style="47" customWidth="1"/>
    <col min="8209" max="8209" width="24.08203125" style="47" customWidth="1"/>
    <col min="8210" max="8455" width="8.58203125" style="47"/>
    <col min="8456" max="8456" width="4.58203125" style="47" customWidth="1"/>
    <col min="8457" max="8457" width="15.08203125" style="47" customWidth="1"/>
    <col min="8458" max="8458" width="18.08203125" style="47" customWidth="1"/>
    <col min="8459" max="8459" width="8.58203125" style="47" customWidth="1"/>
    <col min="8460" max="8460" width="12.58203125" style="47" customWidth="1"/>
    <col min="8461" max="8462" width="10.08203125" style="47" customWidth="1"/>
    <col min="8463" max="8464" width="33.08203125" style="47" customWidth="1"/>
    <col min="8465" max="8465" width="24.08203125" style="47" customWidth="1"/>
    <col min="8466" max="8711" width="8.58203125" style="47"/>
    <col min="8712" max="8712" width="4.58203125" style="47" customWidth="1"/>
    <col min="8713" max="8713" width="15.08203125" style="47" customWidth="1"/>
    <col min="8714" max="8714" width="18.08203125" style="47" customWidth="1"/>
    <col min="8715" max="8715" width="8.58203125" style="47" customWidth="1"/>
    <col min="8716" max="8716" width="12.58203125" style="47" customWidth="1"/>
    <col min="8717" max="8718" width="10.08203125" style="47" customWidth="1"/>
    <col min="8719" max="8720" width="33.08203125" style="47" customWidth="1"/>
    <col min="8721" max="8721" width="24.08203125" style="47" customWidth="1"/>
    <col min="8722" max="8967" width="8.58203125" style="47"/>
    <col min="8968" max="8968" width="4.58203125" style="47" customWidth="1"/>
    <col min="8969" max="8969" width="15.08203125" style="47" customWidth="1"/>
    <col min="8970" max="8970" width="18.08203125" style="47" customWidth="1"/>
    <col min="8971" max="8971" width="8.58203125" style="47" customWidth="1"/>
    <col min="8972" max="8972" width="12.58203125" style="47" customWidth="1"/>
    <col min="8973" max="8974" width="10.08203125" style="47" customWidth="1"/>
    <col min="8975" max="8976" width="33.08203125" style="47" customWidth="1"/>
    <col min="8977" max="8977" width="24.08203125" style="47" customWidth="1"/>
    <col min="8978" max="9223" width="8.58203125" style="47"/>
    <col min="9224" max="9224" width="4.58203125" style="47" customWidth="1"/>
    <col min="9225" max="9225" width="15.08203125" style="47" customWidth="1"/>
    <col min="9226" max="9226" width="18.08203125" style="47" customWidth="1"/>
    <col min="9227" max="9227" width="8.58203125" style="47" customWidth="1"/>
    <col min="9228" max="9228" width="12.58203125" style="47" customWidth="1"/>
    <col min="9229" max="9230" width="10.08203125" style="47" customWidth="1"/>
    <col min="9231" max="9232" width="33.08203125" style="47" customWidth="1"/>
    <col min="9233" max="9233" width="24.08203125" style="47" customWidth="1"/>
    <col min="9234" max="9479" width="8.58203125" style="47"/>
    <col min="9480" max="9480" width="4.58203125" style="47" customWidth="1"/>
    <col min="9481" max="9481" width="15.08203125" style="47" customWidth="1"/>
    <col min="9482" max="9482" width="18.08203125" style="47" customWidth="1"/>
    <col min="9483" max="9483" width="8.58203125" style="47" customWidth="1"/>
    <col min="9484" max="9484" width="12.58203125" style="47" customWidth="1"/>
    <col min="9485" max="9486" width="10.08203125" style="47" customWidth="1"/>
    <col min="9487" max="9488" width="33.08203125" style="47" customWidth="1"/>
    <col min="9489" max="9489" width="24.08203125" style="47" customWidth="1"/>
    <col min="9490" max="9735" width="8.58203125" style="47"/>
    <col min="9736" max="9736" width="4.58203125" style="47" customWidth="1"/>
    <col min="9737" max="9737" width="15.08203125" style="47" customWidth="1"/>
    <col min="9738" max="9738" width="18.08203125" style="47" customWidth="1"/>
    <col min="9739" max="9739" width="8.58203125" style="47" customWidth="1"/>
    <col min="9740" max="9740" width="12.58203125" style="47" customWidth="1"/>
    <col min="9741" max="9742" width="10.08203125" style="47" customWidth="1"/>
    <col min="9743" max="9744" width="33.08203125" style="47" customWidth="1"/>
    <col min="9745" max="9745" width="24.08203125" style="47" customWidth="1"/>
    <col min="9746" max="9991" width="8.58203125" style="47"/>
    <col min="9992" max="9992" width="4.58203125" style="47" customWidth="1"/>
    <col min="9993" max="9993" width="15.08203125" style="47" customWidth="1"/>
    <col min="9994" max="9994" width="18.08203125" style="47" customWidth="1"/>
    <col min="9995" max="9995" width="8.58203125" style="47" customWidth="1"/>
    <col min="9996" max="9996" width="12.58203125" style="47" customWidth="1"/>
    <col min="9997" max="9998" width="10.08203125" style="47" customWidth="1"/>
    <col min="9999" max="10000" width="33.08203125" style="47" customWidth="1"/>
    <col min="10001" max="10001" width="24.08203125" style="47" customWidth="1"/>
    <col min="10002" max="10247" width="8.58203125" style="47"/>
    <col min="10248" max="10248" width="4.58203125" style="47" customWidth="1"/>
    <col min="10249" max="10249" width="15.08203125" style="47" customWidth="1"/>
    <col min="10250" max="10250" width="18.08203125" style="47" customWidth="1"/>
    <col min="10251" max="10251" width="8.58203125" style="47" customWidth="1"/>
    <col min="10252" max="10252" width="12.58203125" style="47" customWidth="1"/>
    <col min="10253" max="10254" width="10.08203125" style="47" customWidth="1"/>
    <col min="10255" max="10256" width="33.08203125" style="47" customWidth="1"/>
    <col min="10257" max="10257" width="24.08203125" style="47" customWidth="1"/>
    <col min="10258" max="10503" width="8.58203125" style="47"/>
    <col min="10504" max="10504" width="4.58203125" style="47" customWidth="1"/>
    <col min="10505" max="10505" width="15.08203125" style="47" customWidth="1"/>
    <col min="10506" max="10506" width="18.08203125" style="47" customWidth="1"/>
    <col min="10507" max="10507" width="8.58203125" style="47" customWidth="1"/>
    <col min="10508" max="10508" width="12.58203125" style="47" customWidth="1"/>
    <col min="10509" max="10510" width="10.08203125" style="47" customWidth="1"/>
    <col min="10511" max="10512" width="33.08203125" style="47" customWidth="1"/>
    <col min="10513" max="10513" width="24.08203125" style="47" customWidth="1"/>
    <col min="10514" max="10759" width="8.58203125" style="47"/>
    <col min="10760" max="10760" width="4.58203125" style="47" customWidth="1"/>
    <col min="10761" max="10761" width="15.08203125" style="47" customWidth="1"/>
    <col min="10762" max="10762" width="18.08203125" style="47" customWidth="1"/>
    <col min="10763" max="10763" width="8.58203125" style="47" customWidth="1"/>
    <col min="10764" max="10764" width="12.58203125" style="47" customWidth="1"/>
    <col min="10765" max="10766" width="10.08203125" style="47" customWidth="1"/>
    <col min="10767" max="10768" width="33.08203125" style="47" customWidth="1"/>
    <col min="10769" max="10769" width="24.08203125" style="47" customWidth="1"/>
    <col min="10770" max="11015" width="8.58203125" style="47"/>
    <col min="11016" max="11016" width="4.58203125" style="47" customWidth="1"/>
    <col min="11017" max="11017" width="15.08203125" style="47" customWidth="1"/>
    <col min="11018" max="11018" width="18.08203125" style="47" customWidth="1"/>
    <col min="11019" max="11019" width="8.58203125" style="47" customWidth="1"/>
    <col min="11020" max="11020" width="12.58203125" style="47" customWidth="1"/>
    <col min="11021" max="11022" width="10.08203125" style="47" customWidth="1"/>
    <col min="11023" max="11024" width="33.08203125" style="47" customWidth="1"/>
    <col min="11025" max="11025" width="24.08203125" style="47" customWidth="1"/>
    <col min="11026" max="11271" width="8.58203125" style="47"/>
    <col min="11272" max="11272" width="4.58203125" style="47" customWidth="1"/>
    <col min="11273" max="11273" width="15.08203125" style="47" customWidth="1"/>
    <col min="11274" max="11274" width="18.08203125" style="47" customWidth="1"/>
    <col min="11275" max="11275" width="8.58203125" style="47" customWidth="1"/>
    <col min="11276" max="11276" width="12.58203125" style="47" customWidth="1"/>
    <col min="11277" max="11278" width="10.08203125" style="47" customWidth="1"/>
    <col min="11279" max="11280" width="33.08203125" style="47" customWidth="1"/>
    <col min="11281" max="11281" width="24.08203125" style="47" customWidth="1"/>
    <col min="11282" max="11527" width="8.58203125" style="47"/>
    <col min="11528" max="11528" width="4.58203125" style="47" customWidth="1"/>
    <col min="11529" max="11529" width="15.08203125" style="47" customWidth="1"/>
    <col min="11530" max="11530" width="18.08203125" style="47" customWidth="1"/>
    <col min="11531" max="11531" width="8.58203125" style="47" customWidth="1"/>
    <col min="11532" max="11532" width="12.58203125" style="47" customWidth="1"/>
    <col min="11533" max="11534" width="10.08203125" style="47" customWidth="1"/>
    <col min="11535" max="11536" width="33.08203125" style="47" customWidth="1"/>
    <col min="11537" max="11537" width="24.08203125" style="47" customWidth="1"/>
    <col min="11538" max="11783" width="8.58203125" style="47"/>
    <col min="11784" max="11784" width="4.58203125" style="47" customWidth="1"/>
    <col min="11785" max="11785" width="15.08203125" style="47" customWidth="1"/>
    <col min="11786" max="11786" width="18.08203125" style="47" customWidth="1"/>
    <col min="11787" max="11787" width="8.58203125" style="47" customWidth="1"/>
    <col min="11788" max="11788" width="12.58203125" style="47" customWidth="1"/>
    <col min="11789" max="11790" width="10.08203125" style="47" customWidth="1"/>
    <col min="11791" max="11792" width="33.08203125" style="47" customWidth="1"/>
    <col min="11793" max="11793" width="24.08203125" style="47" customWidth="1"/>
    <col min="11794" max="12039" width="8.58203125" style="47"/>
    <col min="12040" max="12040" width="4.58203125" style="47" customWidth="1"/>
    <col min="12041" max="12041" width="15.08203125" style="47" customWidth="1"/>
    <col min="12042" max="12042" width="18.08203125" style="47" customWidth="1"/>
    <col min="12043" max="12043" width="8.58203125" style="47" customWidth="1"/>
    <col min="12044" max="12044" width="12.58203125" style="47" customWidth="1"/>
    <col min="12045" max="12046" width="10.08203125" style="47" customWidth="1"/>
    <col min="12047" max="12048" width="33.08203125" style="47" customWidth="1"/>
    <col min="12049" max="12049" width="24.08203125" style="47" customWidth="1"/>
    <col min="12050" max="12295" width="8.58203125" style="47"/>
    <col min="12296" max="12296" width="4.58203125" style="47" customWidth="1"/>
    <col min="12297" max="12297" width="15.08203125" style="47" customWidth="1"/>
    <col min="12298" max="12298" width="18.08203125" style="47" customWidth="1"/>
    <col min="12299" max="12299" width="8.58203125" style="47" customWidth="1"/>
    <col min="12300" max="12300" width="12.58203125" style="47" customWidth="1"/>
    <col min="12301" max="12302" width="10.08203125" style="47" customWidth="1"/>
    <col min="12303" max="12304" width="33.08203125" style="47" customWidth="1"/>
    <col min="12305" max="12305" width="24.08203125" style="47" customWidth="1"/>
    <col min="12306" max="12551" width="8.58203125" style="47"/>
    <col min="12552" max="12552" width="4.58203125" style="47" customWidth="1"/>
    <col min="12553" max="12553" width="15.08203125" style="47" customWidth="1"/>
    <col min="12554" max="12554" width="18.08203125" style="47" customWidth="1"/>
    <col min="12555" max="12555" width="8.58203125" style="47" customWidth="1"/>
    <col min="12556" max="12556" width="12.58203125" style="47" customWidth="1"/>
    <col min="12557" max="12558" width="10.08203125" style="47" customWidth="1"/>
    <col min="12559" max="12560" width="33.08203125" style="47" customWidth="1"/>
    <col min="12561" max="12561" width="24.08203125" style="47" customWidth="1"/>
    <col min="12562" max="12807" width="8.58203125" style="47"/>
    <col min="12808" max="12808" width="4.58203125" style="47" customWidth="1"/>
    <col min="12809" max="12809" width="15.08203125" style="47" customWidth="1"/>
    <col min="12810" max="12810" width="18.08203125" style="47" customWidth="1"/>
    <col min="12811" max="12811" width="8.58203125" style="47" customWidth="1"/>
    <col min="12812" max="12812" width="12.58203125" style="47" customWidth="1"/>
    <col min="12813" max="12814" width="10.08203125" style="47" customWidth="1"/>
    <col min="12815" max="12816" width="33.08203125" style="47" customWidth="1"/>
    <col min="12817" max="12817" width="24.08203125" style="47" customWidth="1"/>
    <col min="12818" max="13063" width="8.58203125" style="47"/>
    <col min="13064" max="13064" width="4.58203125" style="47" customWidth="1"/>
    <col min="13065" max="13065" width="15.08203125" style="47" customWidth="1"/>
    <col min="13066" max="13066" width="18.08203125" style="47" customWidth="1"/>
    <col min="13067" max="13067" width="8.58203125" style="47" customWidth="1"/>
    <col min="13068" max="13068" width="12.58203125" style="47" customWidth="1"/>
    <col min="13069" max="13070" width="10.08203125" style="47" customWidth="1"/>
    <col min="13071" max="13072" width="33.08203125" style="47" customWidth="1"/>
    <col min="13073" max="13073" width="24.08203125" style="47" customWidth="1"/>
    <col min="13074" max="13319" width="8.58203125" style="47"/>
    <col min="13320" max="13320" width="4.58203125" style="47" customWidth="1"/>
    <col min="13321" max="13321" width="15.08203125" style="47" customWidth="1"/>
    <col min="13322" max="13322" width="18.08203125" style="47" customWidth="1"/>
    <col min="13323" max="13323" width="8.58203125" style="47" customWidth="1"/>
    <col min="13324" max="13324" width="12.58203125" style="47" customWidth="1"/>
    <col min="13325" max="13326" width="10.08203125" style="47" customWidth="1"/>
    <col min="13327" max="13328" width="33.08203125" style="47" customWidth="1"/>
    <col min="13329" max="13329" width="24.08203125" style="47" customWidth="1"/>
    <col min="13330" max="13575" width="8.58203125" style="47"/>
    <col min="13576" max="13576" width="4.58203125" style="47" customWidth="1"/>
    <col min="13577" max="13577" width="15.08203125" style="47" customWidth="1"/>
    <col min="13578" max="13578" width="18.08203125" style="47" customWidth="1"/>
    <col min="13579" max="13579" width="8.58203125" style="47" customWidth="1"/>
    <col min="13580" max="13580" width="12.58203125" style="47" customWidth="1"/>
    <col min="13581" max="13582" width="10.08203125" style="47" customWidth="1"/>
    <col min="13583" max="13584" width="33.08203125" style="47" customWidth="1"/>
    <col min="13585" max="13585" width="24.08203125" style="47" customWidth="1"/>
    <col min="13586" max="13831" width="8.58203125" style="47"/>
    <col min="13832" max="13832" width="4.58203125" style="47" customWidth="1"/>
    <col min="13833" max="13833" width="15.08203125" style="47" customWidth="1"/>
    <col min="13834" max="13834" width="18.08203125" style="47" customWidth="1"/>
    <col min="13835" max="13835" width="8.58203125" style="47" customWidth="1"/>
    <col min="13836" max="13836" width="12.58203125" style="47" customWidth="1"/>
    <col min="13837" max="13838" width="10.08203125" style="47" customWidth="1"/>
    <col min="13839" max="13840" width="33.08203125" style="47" customWidth="1"/>
    <col min="13841" max="13841" width="24.08203125" style="47" customWidth="1"/>
    <col min="13842" max="14087" width="8.58203125" style="47"/>
    <col min="14088" max="14088" width="4.58203125" style="47" customWidth="1"/>
    <col min="14089" max="14089" width="15.08203125" style="47" customWidth="1"/>
    <col min="14090" max="14090" width="18.08203125" style="47" customWidth="1"/>
    <col min="14091" max="14091" width="8.58203125" style="47" customWidth="1"/>
    <col min="14092" max="14092" width="12.58203125" style="47" customWidth="1"/>
    <col min="14093" max="14094" width="10.08203125" style="47" customWidth="1"/>
    <col min="14095" max="14096" width="33.08203125" style="47" customWidth="1"/>
    <col min="14097" max="14097" width="24.08203125" style="47" customWidth="1"/>
    <col min="14098" max="14343" width="8.58203125" style="47"/>
    <col min="14344" max="14344" width="4.58203125" style="47" customWidth="1"/>
    <col min="14345" max="14345" width="15.08203125" style="47" customWidth="1"/>
    <col min="14346" max="14346" width="18.08203125" style="47" customWidth="1"/>
    <col min="14347" max="14347" width="8.58203125" style="47" customWidth="1"/>
    <col min="14348" max="14348" width="12.58203125" style="47" customWidth="1"/>
    <col min="14349" max="14350" width="10.08203125" style="47" customWidth="1"/>
    <col min="14351" max="14352" width="33.08203125" style="47" customWidth="1"/>
    <col min="14353" max="14353" width="24.08203125" style="47" customWidth="1"/>
    <col min="14354" max="14599" width="8.58203125" style="47"/>
    <col min="14600" max="14600" width="4.58203125" style="47" customWidth="1"/>
    <col min="14601" max="14601" width="15.08203125" style="47" customWidth="1"/>
    <col min="14602" max="14602" width="18.08203125" style="47" customWidth="1"/>
    <col min="14603" max="14603" width="8.58203125" style="47" customWidth="1"/>
    <col min="14604" max="14604" width="12.58203125" style="47" customWidth="1"/>
    <col min="14605" max="14606" width="10.08203125" style="47" customWidth="1"/>
    <col min="14607" max="14608" width="33.08203125" style="47" customWidth="1"/>
    <col min="14609" max="14609" width="24.08203125" style="47" customWidth="1"/>
    <col min="14610" max="14855" width="8.58203125" style="47"/>
    <col min="14856" max="14856" width="4.58203125" style="47" customWidth="1"/>
    <col min="14857" max="14857" width="15.08203125" style="47" customWidth="1"/>
    <col min="14858" max="14858" width="18.08203125" style="47" customWidth="1"/>
    <col min="14859" max="14859" width="8.58203125" style="47" customWidth="1"/>
    <col min="14860" max="14860" width="12.58203125" style="47" customWidth="1"/>
    <col min="14861" max="14862" width="10.08203125" style="47" customWidth="1"/>
    <col min="14863" max="14864" width="33.08203125" style="47" customWidth="1"/>
    <col min="14865" max="14865" width="24.08203125" style="47" customWidth="1"/>
    <col min="14866" max="15111" width="8.58203125" style="47"/>
    <col min="15112" max="15112" width="4.58203125" style="47" customWidth="1"/>
    <col min="15113" max="15113" width="15.08203125" style="47" customWidth="1"/>
    <col min="15114" max="15114" width="18.08203125" style="47" customWidth="1"/>
    <col min="15115" max="15115" width="8.58203125" style="47" customWidth="1"/>
    <col min="15116" max="15116" width="12.58203125" style="47" customWidth="1"/>
    <col min="15117" max="15118" width="10.08203125" style="47" customWidth="1"/>
    <col min="15119" max="15120" width="33.08203125" style="47" customWidth="1"/>
    <col min="15121" max="15121" width="24.08203125" style="47" customWidth="1"/>
    <col min="15122" max="15367" width="8.58203125" style="47"/>
    <col min="15368" max="15368" width="4.58203125" style="47" customWidth="1"/>
    <col min="15369" max="15369" width="15.08203125" style="47" customWidth="1"/>
    <col min="15370" max="15370" width="18.08203125" style="47" customWidth="1"/>
    <col min="15371" max="15371" width="8.58203125" style="47" customWidth="1"/>
    <col min="15372" max="15372" width="12.58203125" style="47" customWidth="1"/>
    <col min="15373" max="15374" width="10.08203125" style="47" customWidth="1"/>
    <col min="15375" max="15376" width="33.08203125" style="47" customWidth="1"/>
    <col min="15377" max="15377" width="24.08203125" style="47" customWidth="1"/>
    <col min="15378" max="15623" width="8.58203125" style="47"/>
    <col min="15624" max="15624" width="4.58203125" style="47" customWidth="1"/>
    <col min="15625" max="15625" width="15.08203125" style="47" customWidth="1"/>
    <col min="15626" max="15626" width="18.08203125" style="47" customWidth="1"/>
    <col min="15627" max="15627" width="8.58203125" style="47" customWidth="1"/>
    <col min="15628" max="15628" width="12.58203125" style="47" customWidth="1"/>
    <col min="15629" max="15630" width="10.08203125" style="47" customWidth="1"/>
    <col min="15631" max="15632" width="33.08203125" style="47" customWidth="1"/>
    <col min="15633" max="15633" width="24.08203125" style="47" customWidth="1"/>
    <col min="15634" max="15879" width="8.58203125" style="47"/>
    <col min="15880" max="15880" width="4.58203125" style="47" customWidth="1"/>
    <col min="15881" max="15881" width="15.08203125" style="47" customWidth="1"/>
    <col min="15882" max="15882" width="18.08203125" style="47" customWidth="1"/>
    <col min="15883" max="15883" width="8.58203125" style="47" customWidth="1"/>
    <col min="15884" max="15884" width="12.58203125" style="47" customWidth="1"/>
    <col min="15885" max="15886" width="10.08203125" style="47" customWidth="1"/>
    <col min="15887" max="15888" width="33.08203125" style="47" customWidth="1"/>
    <col min="15889" max="15889" width="24.08203125" style="47" customWidth="1"/>
    <col min="15890" max="16135" width="8.58203125" style="47"/>
    <col min="16136" max="16136" width="4.58203125" style="47" customWidth="1"/>
    <col min="16137" max="16137" width="15.08203125" style="47" customWidth="1"/>
    <col min="16138" max="16138" width="18.08203125" style="47" customWidth="1"/>
    <col min="16139" max="16139" width="8.58203125" style="47" customWidth="1"/>
    <col min="16140" max="16140" width="12.58203125" style="47" customWidth="1"/>
    <col min="16141" max="16142" width="10.08203125" style="47" customWidth="1"/>
    <col min="16143" max="16144" width="33.08203125" style="47" customWidth="1"/>
    <col min="16145" max="16145" width="24.08203125" style="47" customWidth="1"/>
    <col min="16146" max="16384" width="8.58203125" style="47"/>
  </cols>
  <sheetData>
    <row r="2" spans="2:19" ht="28" customHeight="1" x14ac:dyDescent="0.55000000000000004">
      <c r="B2" s="46" t="s">
        <v>120</v>
      </c>
      <c r="G2" s="48" t="s">
        <v>22</v>
      </c>
      <c r="H2" s="49">
        <f>'1'!I2</f>
        <v>1</v>
      </c>
      <c r="I2" s="48" t="s">
        <v>23</v>
      </c>
      <c r="J2" s="272">
        <f>'1'!K2</f>
        <v>0</v>
      </c>
      <c r="K2" s="272"/>
      <c r="L2" s="272"/>
    </row>
    <row r="3" spans="2:19" ht="20.149999999999999" customHeight="1" x14ac:dyDescent="0.55000000000000004">
      <c r="C3" s="46"/>
    </row>
    <row r="4" spans="2:19" s="35" customFormat="1" ht="27.65" customHeight="1" x14ac:dyDescent="0.55000000000000004">
      <c r="C4" s="269" t="str">
        <f>'1'!C4&amp;"(類型"&amp;'1'!D6&amp;")"</f>
        <v>事業名：例.○○○○の再資源化(類型)</v>
      </c>
      <c r="D4" s="269"/>
      <c r="E4" s="269"/>
      <c r="F4" s="269"/>
      <c r="G4" s="269"/>
      <c r="H4" s="269"/>
      <c r="I4" s="269"/>
      <c r="J4" s="269"/>
      <c r="K4" s="269"/>
      <c r="L4" s="269"/>
    </row>
    <row r="5" spans="2:19" s="35" customFormat="1" ht="5.15" customHeight="1" x14ac:dyDescent="0.55000000000000004">
      <c r="C5" s="103"/>
      <c r="D5" s="67"/>
      <c r="E5" s="67"/>
      <c r="F5" s="67"/>
      <c r="G5" s="67"/>
    </row>
    <row r="6" spans="2:19" ht="19.5" customHeight="1" x14ac:dyDescent="0.55000000000000004">
      <c r="C6" s="81" t="s">
        <v>109</v>
      </c>
      <c r="D6" s="81"/>
      <c r="E6" s="81"/>
      <c r="F6" s="81"/>
      <c r="G6" s="81"/>
      <c r="H6" s="81"/>
      <c r="I6" s="81"/>
      <c r="J6" s="81"/>
      <c r="K6" s="81"/>
      <c r="L6" s="81"/>
      <c r="M6" s="81"/>
      <c r="N6" s="81"/>
      <c r="O6" s="81"/>
    </row>
    <row r="7" spans="2:19" x14ac:dyDescent="0.55000000000000004">
      <c r="B7" s="81"/>
      <c r="C7" s="81" t="s">
        <v>110</v>
      </c>
      <c r="D7" s="81"/>
      <c r="E7" s="81"/>
      <c r="F7" s="81"/>
      <c r="G7" s="81"/>
      <c r="H7" s="81"/>
      <c r="I7" s="81"/>
      <c r="J7" s="81"/>
      <c r="K7" s="81"/>
      <c r="L7" s="81"/>
      <c r="M7" s="81"/>
      <c r="N7" s="81"/>
      <c r="O7" s="81"/>
      <c r="P7" s="47"/>
    </row>
    <row r="8" spans="2:19" ht="30" customHeight="1" x14ac:dyDescent="0.55000000000000004">
      <c r="C8" s="246" t="s">
        <v>81</v>
      </c>
      <c r="D8" s="248"/>
      <c r="E8" s="104" t="s">
        <v>103</v>
      </c>
      <c r="F8" s="83" t="s">
        <v>106</v>
      </c>
      <c r="K8" s="81"/>
      <c r="L8" s="105"/>
      <c r="M8" s="105"/>
      <c r="N8" s="106"/>
      <c r="O8" s="106"/>
      <c r="P8" s="47"/>
    </row>
    <row r="9" spans="2:19" ht="27" customHeight="1" x14ac:dyDescent="0.55000000000000004">
      <c r="C9" s="251" t="s">
        <v>111</v>
      </c>
      <c r="D9" s="252"/>
      <c r="E9" s="107">
        <v>1</v>
      </c>
      <c r="F9" s="108">
        <v>1</v>
      </c>
      <c r="K9" s="81"/>
      <c r="N9" s="109"/>
      <c r="O9" s="110"/>
      <c r="P9" s="47"/>
    </row>
    <row r="10" spans="2:19" ht="27" customHeight="1" thickBot="1" x14ac:dyDescent="0.6">
      <c r="C10" s="258" t="s">
        <v>121</v>
      </c>
      <c r="D10" s="259"/>
      <c r="E10" s="111">
        <f>I22</f>
        <v>0</v>
      </c>
      <c r="F10" s="112">
        <f>I30</f>
        <v>0</v>
      </c>
      <c r="K10" s="81"/>
      <c r="N10" s="109"/>
      <c r="O10" s="110"/>
      <c r="P10" s="47"/>
    </row>
    <row r="11" spans="2:19" ht="30" customHeight="1" thickTop="1" thickBot="1" x14ac:dyDescent="0.6">
      <c r="C11" s="256" t="s">
        <v>122</v>
      </c>
      <c r="D11" s="257"/>
      <c r="E11" s="113">
        <f>E10/E9</f>
        <v>0</v>
      </c>
      <c r="F11" s="114">
        <f>F10/F9</f>
        <v>0</v>
      </c>
      <c r="K11" s="81"/>
      <c r="N11" s="115"/>
      <c r="O11" s="115"/>
      <c r="P11" s="47"/>
    </row>
    <row r="12" spans="2:19" ht="39.75" customHeight="1" thickTop="1" x14ac:dyDescent="0.55000000000000004">
      <c r="C12" s="253" t="s">
        <v>114</v>
      </c>
      <c r="D12" s="254"/>
      <c r="E12" s="255"/>
      <c r="F12" s="116">
        <f>E11-F11</f>
        <v>0</v>
      </c>
      <c r="K12" s="81"/>
      <c r="M12" s="85"/>
      <c r="N12" s="84"/>
      <c r="P12" s="47"/>
    </row>
    <row r="13" spans="2:19" x14ac:dyDescent="0.55000000000000004">
      <c r="K13" s="81"/>
      <c r="O13" s="84"/>
      <c r="P13" s="85"/>
      <c r="Q13" s="84"/>
      <c r="R13" s="84"/>
    </row>
    <row r="14" spans="2:19" x14ac:dyDescent="0.55000000000000004">
      <c r="B14" s="81" t="s">
        <v>87</v>
      </c>
      <c r="C14" s="81"/>
      <c r="D14" s="81"/>
      <c r="E14" s="81"/>
      <c r="F14" s="81"/>
      <c r="G14" s="81"/>
      <c r="K14" s="81"/>
      <c r="M14" s="85"/>
      <c r="N14" s="84"/>
      <c r="S14" s="86"/>
    </row>
    <row r="15" spans="2:19" x14ac:dyDescent="0.55000000000000004">
      <c r="B15" s="81"/>
      <c r="C15" s="87" t="s">
        <v>115</v>
      </c>
      <c r="D15" s="87"/>
      <c r="E15" s="87"/>
      <c r="F15" s="87"/>
      <c r="G15" s="87"/>
      <c r="J15" s="87"/>
      <c r="K15" s="84"/>
      <c r="M15" s="85"/>
      <c r="N15" s="84"/>
      <c r="S15" s="86"/>
    </row>
    <row r="16" spans="2:19" x14ac:dyDescent="0.55000000000000004">
      <c r="B16" s="81"/>
      <c r="C16" s="81" t="s">
        <v>89</v>
      </c>
      <c r="D16" s="81"/>
      <c r="E16" s="81"/>
      <c r="F16" s="81"/>
      <c r="G16" s="81"/>
    </row>
    <row r="17" spans="3:19" ht="22.5" customHeight="1" x14ac:dyDescent="0.55000000000000004">
      <c r="C17" s="250" t="s">
        <v>90</v>
      </c>
      <c r="D17" s="246" t="str">
        <f>C10</f>
        <v>再生材製造量（t）</v>
      </c>
      <c r="E17" s="247"/>
      <c r="F17" s="247"/>
      <c r="G17" s="247"/>
      <c r="H17" s="247"/>
      <c r="I17" s="247"/>
      <c r="J17" s="247"/>
      <c r="K17" s="248"/>
      <c r="N17" s="78"/>
      <c r="P17" s="47"/>
    </row>
    <row r="18" spans="3:19" ht="22.5" customHeight="1" x14ac:dyDescent="0.55000000000000004">
      <c r="C18" s="221"/>
      <c r="D18" s="246" t="s">
        <v>94</v>
      </c>
      <c r="E18" s="247"/>
      <c r="F18" s="247"/>
      <c r="G18" s="247"/>
      <c r="H18" s="248"/>
      <c r="I18" s="246" t="s">
        <v>95</v>
      </c>
      <c r="J18" s="248"/>
      <c r="K18" s="82" t="s">
        <v>96</v>
      </c>
      <c r="P18" s="47"/>
    </row>
    <row r="19" spans="3:19" s="17" customFormat="1" ht="22.5" customHeight="1" x14ac:dyDescent="0.55000000000000004">
      <c r="C19" s="21"/>
      <c r="D19" s="214"/>
      <c r="E19" s="249"/>
      <c r="F19" s="249"/>
      <c r="G19" s="249"/>
      <c r="H19" s="215"/>
      <c r="I19" s="296"/>
      <c r="J19" s="297"/>
      <c r="K19" s="23" t="s">
        <v>116</v>
      </c>
    </row>
    <row r="20" spans="3:19" s="17" customFormat="1" ht="22.5" customHeight="1" x14ac:dyDescent="0.55000000000000004">
      <c r="C20" s="24"/>
      <c r="D20" s="214"/>
      <c r="E20" s="249"/>
      <c r="F20" s="249"/>
      <c r="G20" s="249"/>
      <c r="H20" s="215"/>
      <c r="I20" s="298"/>
      <c r="J20" s="299"/>
      <c r="K20" s="23" t="s">
        <v>116</v>
      </c>
    </row>
    <row r="21" spans="3:19" s="17" customFormat="1" ht="22.5" customHeight="1" thickBot="1" x14ac:dyDescent="0.6">
      <c r="C21" s="21"/>
      <c r="D21" s="214"/>
      <c r="E21" s="249"/>
      <c r="F21" s="249"/>
      <c r="G21" s="249"/>
      <c r="H21" s="215"/>
      <c r="I21" s="300"/>
      <c r="J21" s="301"/>
      <c r="K21" s="23" t="s">
        <v>116</v>
      </c>
    </row>
    <row r="22" spans="3:19" ht="22.5" customHeight="1" thickTop="1" x14ac:dyDescent="0.55000000000000004">
      <c r="C22" s="243" t="s">
        <v>98</v>
      </c>
      <c r="D22" s="244"/>
      <c r="E22" s="244"/>
      <c r="F22" s="244"/>
      <c r="G22" s="244"/>
      <c r="H22" s="245"/>
      <c r="I22" s="260">
        <f>SUM(I19:J21)</f>
        <v>0</v>
      </c>
      <c r="J22" s="261"/>
      <c r="K22" s="117" t="s">
        <v>116</v>
      </c>
      <c r="P22" s="47"/>
    </row>
    <row r="23" spans="3:19" x14ac:dyDescent="0.55000000000000004">
      <c r="D23" s="118"/>
      <c r="E23" s="118"/>
      <c r="F23" s="118"/>
      <c r="G23" s="118"/>
      <c r="H23" s="118"/>
      <c r="I23" s="118"/>
      <c r="J23" s="118"/>
      <c r="O23" s="50"/>
      <c r="P23" s="47"/>
      <c r="S23" s="92"/>
    </row>
    <row r="24" spans="3:19" x14ac:dyDescent="0.55000000000000004">
      <c r="C24" s="81" t="s">
        <v>72</v>
      </c>
      <c r="D24" s="118"/>
      <c r="E24" s="118"/>
      <c r="F24" s="118"/>
      <c r="G24" s="118"/>
      <c r="H24" s="118"/>
      <c r="I24" s="118"/>
      <c r="J24" s="118"/>
      <c r="O24" s="50"/>
      <c r="P24" s="47"/>
    </row>
    <row r="25" spans="3:19" ht="22.5" customHeight="1" x14ac:dyDescent="0.55000000000000004">
      <c r="C25" s="250" t="s">
        <v>90</v>
      </c>
      <c r="D25" s="246" t="str">
        <f>C10</f>
        <v>再生材製造量（t）</v>
      </c>
      <c r="E25" s="247"/>
      <c r="F25" s="247"/>
      <c r="G25" s="247"/>
      <c r="H25" s="247"/>
      <c r="I25" s="247"/>
      <c r="J25" s="247"/>
      <c r="K25" s="248"/>
      <c r="N25" s="78"/>
      <c r="P25" s="47"/>
    </row>
    <row r="26" spans="3:19" ht="22.5" customHeight="1" x14ac:dyDescent="0.55000000000000004">
      <c r="C26" s="221"/>
      <c r="D26" s="246" t="s">
        <v>94</v>
      </c>
      <c r="E26" s="247"/>
      <c r="F26" s="247"/>
      <c r="G26" s="247"/>
      <c r="H26" s="248"/>
      <c r="I26" s="246" t="s">
        <v>95</v>
      </c>
      <c r="J26" s="248"/>
      <c r="K26" s="82" t="s">
        <v>96</v>
      </c>
      <c r="P26" s="47"/>
    </row>
    <row r="27" spans="3:19" s="17" customFormat="1" ht="22.5" customHeight="1" x14ac:dyDescent="0.55000000000000004">
      <c r="C27" s="21"/>
      <c r="D27" s="214"/>
      <c r="E27" s="249"/>
      <c r="F27" s="249"/>
      <c r="G27" s="249"/>
      <c r="H27" s="215"/>
      <c r="I27" s="296"/>
      <c r="J27" s="297"/>
      <c r="K27" s="23" t="s">
        <v>116</v>
      </c>
    </row>
    <row r="28" spans="3:19" s="17" customFormat="1" ht="22.5" customHeight="1" x14ac:dyDescent="0.55000000000000004">
      <c r="C28" s="24"/>
      <c r="D28" s="214"/>
      <c r="E28" s="249"/>
      <c r="F28" s="249"/>
      <c r="G28" s="249"/>
      <c r="H28" s="215"/>
      <c r="I28" s="298"/>
      <c r="J28" s="299"/>
      <c r="K28" s="23" t="s">
        <v>116</v>
      </c>
    </row>
    <row r="29" spans="3:19" s="17" customFormat="1" ht="22.5" customHeight="1" thickBot="1" x14ac:dyDescent="0.6">
      <c r="C29" s="21"/>
      <c r="D29" s="214"/>
      <c r="E29" s="249"/>
      <c r="F29" s="249"/>
      <c r="G29" s="249"/>
      <c r="H29" s="215"/>
      <c r="I29" s="300"/>
      <c r="J29" s="301"/>
      <c r="K29" s="23" t="s">
        <v>116</v>
      </c>
    </row>
    <row r="30" spans="3:19" ht="22.5" customHeight="1" thickTop="1" x14ac:dyDescent="0.55000000000000004">
      <c r="C30" s="243" t="s">
        <v>98</v>
      </c>
      <c r="D30" s="244"/>
      <c r="E30" s="244"/>
      <c r="F30" s="244"/>
      <c r="G30" s="244"/>
      <c r="H30" s="245"/>
      <c r="I30" s="260">
        <f>SUM(I27:J29)</f>
        <v>0</v>
      </c>
      <c r="J30" s="261"/>
      <c r="K30" s="117" t="s">
        <v>116</v>
      </c>
      <c r="P30" s="47"/>
    </row>
    <row r="31" spans="3:19" x14ac:dyDescent="0.55000000000000004">
      <c r="L31" s="100"/>
      <c r="O31" s="50"/>
      <c r="P31" s="47"/>
      <c r="R31" s="50"/>
    </row>
  </sheetData>
  <sheetProtection insertRows="0" deleteRows="0" selectLockedCells="1"/>
  <mergeCells count="31">
    <mergeCell ref="I28:J28"/>
    <mergeCell ref="I29:J29"/>
    <mergeCell ref="C30:H30"/>
    <mergeCell ref="I30:J30"/>
    <mergeCell ref="D28:H28"/>
    <mergeCell ref="D29:H29"/>
    <mergeCell ref="C25:C26"/>
    <mergeCell ref="D25:K25"/>
    <mergeCell ref="I26:J26"/>
    <mergeCell ref="I27:J27"/>
    <mergeCell ref="D26:H26"/>
    <mergeCell ref="D27:H27"/>
    <mergeCell ref="I20:J20"/>
    <mergeCell ref="I21:J21"/>
    <mergeCell ref="C22:H22"/>
    <mergeCell ref="I22:J22"/>
    <mergeCell ref="D20:H20"/>
    <mergeCell ref="D21:H21"/>
    <mergeCell ref="C17:C18"/>
    <mergeCell ref="D17:K17"/>
    <mergeCell ref="I18:J18"/>
    <mergeCell ref="I19:J19"/>
    <mergeCell ref="D18:H18"/>
    <mergeCell ref="D19:H19"/>
    <mergeCell ref="C12:E12"/>
    <mergeCell ref="J2:L2"/>
    <mergeCell ref="C8:D8"/>
    <mergeCell ref="C9:D9"/>
    <mergeCell ref="C10:D10"/>
    <mergeCell ref="C11:D11"/>
    <mergeCell ref="C4:L4"/>
  </mergeCells>
  <phoneticPr fontId="1"/>
  <conditionalFormatting sqref="C19:J21">
    <cfRule type="cellIs" dxfId="1" priority="2" operator="equal">
      <formula>""</formula>
    </cfRule>
  </conditionalFormatting>
  <conditionalFormatting sqref="C27:J29">
    <cfRule type="cellIs" dxfId="0" priority="1" operator="equal">
      <formula>""</formula>
    </cfRule>
  </conditionalFormatting>
  <pageMargins left="0.25" right="0.25" top="0.75" bottom="0.75" header="0.3" footer="0.3"/>
  <pageSetup paperSize="9" orientation="portrait" r:id="rId1"/>
  <headerFooter>
    <oddFooter>&amp;P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ED43-F570-4188-B7CC-A483A02CDB3C}">
  <dimension ref="A1:N53"/>
  <sheetViews>
    <sheetView view="pageBreakPreview" zoomScaleNormal="100" zoomScaleSheetLayoutView="100" workbookViewId="0">
      <selection activeCell="A11" sqref="A11"/>
    </sheetView>
  </sheetViews>
  <sheetFormatPr defaultColWidth="9" defaultRowHeight="18" x14ac:dyDescent="0.55000000000000004"/>
  <cols>
    <col min="1" max="1" width="3.58203125" customWidth="1"/>
    <col min="2" max="2" width="12.25" bestFit="1" customWidth="1"/>
  </cols>
  <sheetData>
    <row r="1" spans="1:14" s="47" customFormat="1" x14ac:dyDescent="0.55000000000000004">
      <c r="A1" s="96"/>
      <c r="B1" s="96"/>
      <c r="C1" s="96"/>
      <c r="D1" s="96"/>
      <c r="E1" s="96"/>
      <c r="F1" s="96"/>
      <c r="G1" s="96"/>
      <c r="H1" s="96"/>
      <c r="I1" s="96"/>
      <c r="J1" s="96"/>
      <c r="K1" s="96"/>
      <c r="L1" s="96"/>
      <c r="N1" s="50"/>
    </row>
    <row r="2" spans="1:14" s="47" customFormat="1" ht="28" customHeight="1" x14ac:dyDescent="0.55000000000000004">
      <c r="A2" s="96"/>
      <c r="B2" s="119" t="s">
        <v>123</v>
      </c>
      <c r="C2" s="96"/>
      <c r="D2" s="120" t="s">
        <v>22</v>
      </c>
      <c r="E2" s="121">
        <v>1</v>
      </c>
      <c r="F2" s="120" t="s">
        <v>23</v>
      </c>
      <c r="G2" s="273">
        <f>'1'!K2</f>
        <v>0</v>
      </c>
      <c r="H2" s="273"/>
      <c r="I2" s="273"/>
      <c r="J2" s="96"/>
      <c r="K2" s="96"/>
      <c r="L2" s="96"/>
      <c r="N2" s="50"/>
    </row>
    <row r="3" spans="1:14" x14ac:dyDescent="0.55000000000000004">
      <c r="A3" s="122"/>
      <c r="B3" s="122"/>
      <c r="C3" s="122"/>
      <c r="D3" s="122"/>
      <c r="E3" s="122"/>
      <c r="F3" s="122"/>
      <c r="G3" s="122"/>
      <c r="H3" s="122"/>
      <c r="I3" s="122"/>
      <c r="J3" s="122"/>
      <c r="K3" s="122"/>
      <c r="L3" s="122"/>
    </row>
    <row r="4" spans="1:14" x14ac:dyDescent="0.55000000000000004">
      <c r="A4" s="122"/>
      <c r="B4" s="123" t="s">
        <v>131</v>
      </c>
      <c r="C4" s="123" t="s">
        <v>22</v>
      </c>
      <c r="D4" s="265" t="s">
        <v>124</v>
      </c>
      <c r="E4" s="266"/>
      <c r="F4" s="266"/>
      <c r="G4" s="266"/>
      <c r="H4" s="266"/>
      <c r="I4" s="267"/>
      <c r="J4" s="122"/>
      <c r="K4" s="122"/>
    </row>
    <row r="5" spans="1:14" ht="25" customHeight="1" x14ac:dyDescent="0.55000000000000004">
      <c r="A5" s="122"/>
      <c r="B5" s="124">
        <v>45966</v>
      </c>
      <c r="C5" s="125">
        <v>0</v>
      </c>
      <c r="D5" s="262" t="s">
        <v>129</v>
      </c>
      <c r="E5" s="263"/>
      <c r="F5" s="263"/>
      <c r="G5" s="263"/>
      <c r="H5" s="263"/>
      <c r="I5" s="264"/>
      <c r="J5" s="122"/>
      <c r="K5" s="122"/>
    </row>
    <row r="6" spans="1:14" ht="25" customHeight="1" x14ac:dyDescent="0.55000000000000004">
      <c r="A6" s="122"/>
      <c r="B6" s="124">
        <v>45982</v>
      </c>
      <c r="C6" s="125">
        <v>1</v>
      </c>
      <c r="D6" s="262" t="s">
        <v>130</v>
      </c>
      <c r="E6" s="263"/>
      <c r="F6" s="263"/>
      <c r="G6" s="263"/>
      <c r="H6" s="263"/>
      <c r="I6" s="264"/>
      <c r="J6" s="122"/>
      <c r="K6" s="122"/>
    </row>
    <row r="7" spans="1:14" ht="25" customHeight="1" x14ac:dyDescent="0.55000000000000004">
      <c r="A7" s="122"/>
      <c r="B7" s="124"/>
      <c r="C7" s="125"/>
      <c r="D7" s="262"/>
      <c r="E7" s="263"/>
      <c r="F7" s="263"/>
      <c r="G7" s="263"/>
      <c r="H7" s="263"/>
      <c r="I7" s="264"/>
      <c r="J7" s="122"/>
      <c r="K7" s="122"/>
    </row>
    <row r="8" spans="1:14" ht="25" customHeight="1" x14ac:dyDescent="0.55000000000000004">
      <c r="A8" s="122"/>
      <c r="B8" s="124"/>
      <c r="C8" s="125"/>
      <c r="D8" s="262"/>
      <c r="E8" s="263"/>
      <c r="F8" s="263"/>
      <c r="G8" s="263"/>
      <c r="H8" s="263"/>
      <c r="I8" s="264"/>
      <c r="J8" s="122"/>
      <c r="K8" s="122"/>
    </row>
    <row r="9" spans="1:14" ht="25" customHeight="1" x14ac:dyDescent="0.55000000000000004">
      <c r="A9" s="122"/>
      <c r="B9" s="124"/>
      <c r="C9" s="125"/>
      <c r="D9" s="262"/>
      <c r="E9" s="263"/>
      <c r="F9" s="263"/>
      <c r="G9" s="263"/>
      <c r="H9" s="263"/>
      <c r="I9" s="264"/>
      <c r="J9" s="122"/>
      <c r="K9" s="122"/>
    </row>
    <row r="10" spans="1:14" ht="25" customHeight="1" x14ac:dyDescent="0.55000000000000004">
      <c r="A10" s="122"/>
      <c r="B10" s="124"/>
      <c r="C10" s="125"/>
      <c r="D10" s="262"/>
      <c r="E10" s="263"/>
      <c r="F10" s="263"/>
      <c r="G10" s="263"/>
      <c r="H10" s="263"/>
      <c r="I10" s="264"/>
      <c r="J10" s="122"/>
      <c r="K10" s="122"/>
    </row>
    <row r="11" spans="1:14" x14ac:dyDescent="0.55000000000000004">
      <c r="A11" s="122"/>
      <c r="B11" s="122"/>
      <c r="C11" s="122"/>
      <c r="D11" s="122"/>
      <c r="E11" s="122"/>
      <c r="F11" s="122"/>
      <c r="G11" s="122"/>
      <c r="H11" s="122"/>
      <c r="I11" s="122"/>
      <c r="J11" s="122"/>
      <c r="K11" s="122"/>
      <c r="L11" s="122"/>
    </row>
    <row r="12" spans="1:14" x14ac:dyDescent="0.55000000000000004">
      <c r="A12" s="122"/>
      <c r="B12" s="122"/>
      <c r="C12" s="122"/>
      <c r="D12" s="122"/>
      <c r="E12" s="122"/>
      <c r="F12" s="122"/>
      <c r="G12" s="122"/>
      <c r="H12" s="122"/>
      <c r="I12" s="122"/>
      <c r="J12" s="122"/>
      <c r="K12" s="122"/>
      <c r="L12" s="122"/>
    </row>
    <row r="13" spans="1:14" x14ac:dyDescent="0.55000000000000004">
      <c r="A13" s="122"/>
      <c r="B13" s="122"/>
      <c r="C13" s="122"/>
      <c r="D13" s="122"/>
      <c r="E13" s="122"/>
      <c r="F13" s="122"/>
      <c r="G13" s="122"/>
      <c r="H13" s="122"/>
      <c r="I13" s="122"/>
      <c r="J13" s="122"/>
      <c r="K13" s="122"/>
      <c r="L13" s="122"/>
    </row>
    <row r="14" spans="1:14" x14ac:dyDescent="0.55000000000000004">
      <c r="A14" s="122"/>
      <c r="B14" s="122"/>
      <c r="C14" s="122"/>
      <c r="D14" s="122"/>
      <c r="E14" s="122"/>
      <c r="F14" s="122"/>
      <c r="G14" s="122"/>
      <c r="H14" s="122"/>
      <c r="I14" s="122"/>
      <c r="J14" s="122"/>
      <c r="K14" s="122"/>
      <c r="L14" s="122"/>
    </row>
    <row r="15" spans="1:14" x14ac:dyDescent="0.55000000000000004">
      <c r="A15" s="122"/>
      <c r="B15" s="122"/>
      <c r="C15" s="122"/>
      <c r="D15" s="122"/>
      <c r="E15" s="122"/>
      <c r="F15" s="122"/>
      <c r="G15" s="122"/>
      <c r="H15" s="122"/>
      <c r="I15" s="122"/>
      <c r="J15" s="122"/>
      <c r="K15" s="122"/>
      <c r="L15" s="122"/>
    </row>
    <row r="16" spans="1:14" x14ac:dyDescent="0.55000000000000004">
      <c r="A16" s="122"/>
      <c r="B16" s="122"/>
      <c r="C16" s="122"/>
      <c r="D16" s="122"/>
      <c r="E16" s="122"/>
      <c r="F16" s="122"/>
      <c r="G16" s="122"/>
      <c r="H16" s="122"/>
      <c r="I16" s="122"/>
      <c r="J16" s="122"/>
      <c r="K16" s="122"/>
      <c r="L16" s="122"/>
    </row>
    <row r="17" spans="1:12" x14ac:dyDescent="0.55000000000000004">
      <c r="A17" s="122"/>
      <c r="B17" s="122"/>
      <c r="C17" s="122"/>
      <c r="D17" s="122"/>
      <c r="E17" s="122"/>
      <c r="F17" s="122"/>
      <c r="G17" s="122"/>
      <c r="H17" s="122"/>
      <c r="I17" s="122"/>
      <c r="J17" s="122"/>
      <c r="K17" s="122"/>
      <c r="L17" s="122"/>
    </row>
    <row r="18" spans="1:12" x14ac:dyDescent="0.55000000000000004">
      <c r="A18" s="122"/>
      <c r="B18" s="122"/>
      <c r="C18" s="122"/>
      <c r="D18" s="122"/>
      <c r="E18" s="122"/>
      <c r="F18" s="122"/>
      <c r="G18" s="122"/>
      <c r="H18" s="122"/>
      <c r="I18" s="122"/>
      <c r="J18" s="122"/>
      <c r="K18" s="122"/>
      <c r="L18" s="122"/>
    </row>
    <row r="19" spans="1:12" x14ac:dyDescent="0.55000000000000004">
      <c r="A19" s="122"/>
      <c r="B19" s="122"/>
      <c r="C19" s="122"/>
      <c r="D19" s="122"/>
      <c r="E19" s="122"/>
      <c r="F19" s="122"/>
      <c r="G19" s="122"/>
      <c r="H19" s="122"/>
      <c r="I19" s="122"/>
      <c r="J19" s="122"/>
      <c r="K19" s="122"/>
      <c r="L19" s="122"/>
    </row>
    <row r="20" spans="1:12" x14ac:dyDescent="0.55000000000000004">
      <c r="A20" s="122"/>
      <c r="B20" s="122"/>
      <c r="C20" s="122"/>
      <c r="D20" s="122"/>
      <c r="E20" s="122"/>
      <c r="F20" s="122"/>
      <c r="G20" s="122"/>
      <c r="H20" s="122"/>
      <c r="I20" s="122"/>
      <c r="J20" s="122"/>
      <c r="K20" s="122"/>
      <c r="L20" s="122"/>
    </row>
    <row r="21" spans="1:12" x14ac:dyDescent="0.55000000000000004">
      <c r="A21" s="122"/>
      <c r="B21" s="122"/>
      <c r="C21" s="122"/>
      <c r="D21" s="122"/>
      <c r="E21" s="122"/>
      <c r="F21" s="122"/>
      <c r="G21" s="122"/>
      <c r="H21" s="122"/>
      <c r="I21" s="122"/>
      <c r="J21" s="122"/>
      <c r="K21" s="122"/>
      <c r="L21" s="122"/>
    </row>
    <row r="22" spans="1:12" x14ac:dyDescent="0.55000000000000004">
      <c r="A22" s="122"/>
      <c r="B22" s="122"/>
      <c r="C22" s="122"/>
      <c r="D22" s="122"/>
      <c r="E22" s="122"/>
      <c r="F22" s="122"/>
      <c r="G22" s="122"/>
      <c r="H22" s="122"/>
      <c r="I22" s="122"/>
      <c r="J22" s="122"/>
      <c r="K22" s="122"/>
      <c r="L22" s="122"/>
    </row>
    <row r="23" spans="1:12" x14ac:dyDescent="0.55000000000000004">
      <c r="A23" s="122"/>
      <c r="B23" s="122"/>
      <c r="C23" s="122"/>
      <c r="D23" s="122"/>
      <c r="E23" s="122"/>
      <c r="F23" s="122"/>
      <c r="G23" s="122"/>
      <c r="H23" s="122"/>
      <c r="I23" s="122"/>
      <c r="J23" s="122"/>
      <c r="K23" s="122"/>
      <c r="L23" s="122"/>
    </row>
    <row r="24" spans="1:12" x14ac:dyDescent="0.55000000000000004">
      <c r="A24" s="122"/>
      <c r="B24" s="122"/>
      <c r="C24" s="122"/>
      <c r="D24" s="122"/>
      <c r="E24" s="122"/>
      <c r="F24" s="122"/>
      <c r="G24" s="122"/>
      <c r="H24" s="122"/>
      <c r="I24" s="122"/>
      <c r="J24" s="122"/>
      <c r="K24" s="122"/>
      <c r="L24" s="122"/>
    </row>
    <row r="25" spans="1:12" x14ac:dyDescent="0.55000000000000004">
      <c r="A25" s="122"/>
      <c r="B25" s="122"/>
      <c r="C25" s="122"/>
      <c r="D25" s="122"/>
      <c r="E25" s="122"/>
      <c r="F25" s="122"/>
      <c r="G25" s="122"/>
      <c r="H25" s="122"/>
      <c r="I25" s="122"/>
      <c r="J25" s="122"/>
      <c r="K25" s="122"/>
      <c r="L25" s="122"/>
    </row>
    <row r="26" spans="1:12" x14ac:dyDescent="0.55000000000000004">
      <c r="A26" s="122"/>
      <c r="B26" s="122"/>
      <c r="C26" s="122"/>
      <c r="D26" s="122"/>
      <c r="E26" s="122"/>
      <c r="F26" s="122"/>
      <c r="G26" s="122"/>
      <c r="H26" s="122"/>
      <c r="I26" s="122"/>
      <c r="J26" s="122"/>
      <c r="K26" s="122"/>
      <c r="L26" s="122"/>
    </row>
    <row r="27" spans="1:12" x14ac:dyDescent="0.55000000000000004">
      <c r="A27" s="122"/>
      <c r="B27" s="122"/>
      <c r="C27" s="122"/>
      <c r="D27" s="122"/>
      <c r="E27" s="122"/>
      <c r="F27" s="122"/>
      <c r="G27" s="122"/>
      <c r="H27" s="122"/>
      <c r="I27" s="122"/>
      <c r="J27" s="122"/>
      <c r="K27" s="122"/>
      <c r="L27" s="122"/>
    </row>
    <row r="28" spans="1:12" x14ac:dyDescent="0.55000000000000004">
      <c r="A28" s="122"/>
      <c r="B28" s="122"/>
      <c r="C28" s="122"/>
      <c r="D28" s="122"/>
      <c r="E28" s="122"/>
      <c r="F28" s="122"/>
      <c r="G28" s="122"/>
      <c r="H28" s="122"/>
      <c r="I28" s="122"/>
      <c r="J28" s="122"/>
      <c r="K28" s="122"/>
      <c r="L28" s="122"/>
    </row>
    <row r="29" spans="1:12" x14ac:dyDescent="0.55000000000000004">
      <c r="A29" s="122"/>
      <c r="B29" s="122"/>
      <c r="C29" s="122"/>
      <c r="D29" s="122"/>
      <c r="E29" s="122"/>
      <c r="F29" s="122"/>
      <c r="G29" s="122"/>
      <c r="H29" s="122"/>
      <c r="I29" s="122"/>
      <c r="J29" s="122"/>
      <c r="K29" s="122"/>
      <c r="L29" s="122"/>
    </row>
    <row r="30" spans="1:12" x14ac:dyDescent="0.55000000000000004">
      <c r="A30" s="122"/>
      <c r="B30" s="122"/>
      <c r="C30" s="122"/>
      <c r="D30" s="122"/>
      <c r="E30" s="122"/>
      <c r="F30" s="122"/>
      <c r="G30" s="122"/>
      <c r="H30" s="122"/>
      <c r="I30" s="122"/>
      <c r="J30" s="122"/>
      <c r="K30" s="122"/>
      <c r="L30" s="122"/>
    </row>
    <row r="31" spans="1:12" x14ac:dyDescent="0.55000000000000004">
      <c r="A31" s="122"/>
      <c r="B31" s="122"/>
      <c r="C31" s="122"/>
      <c r="D31" s="122"/>
      <c r="E31" s="122"/>
      <c r="F31" s="122"/>
      <c r="G31" s="122"/>
      <c r="H31" s="122"/>
      <c r="I31" s="122"/>
      <c r="J31" s="122"/>
      <c r="K31" s="122"/>
      <c r="L31" s="122"/>
    </row>
    <row r="32" spans="1:12" x14ac:dyDescent="0.55000000000000004">
      <c r="A32" s="122"/>
      <c r="B32" s="122"/>
      <c r="C32" s="122"/>
      <c r="D32" s="122"/>
      <c r="E32" s="122"/>
      <c r="F32" s="122"/>
      <c r="G32" s="122"/>
      <c r="H32" s="122"/>
      <c r="I32" s="122"/>
      <c r="J32" s="122"/>
      <c r="K32" s="122"/>
      <c r="L32" s="122"/>
    </row>
    <row r="33" spans="1:12" x14ac:dyDescent="0.55000000000000004">
      <c r="A33" s="122"/>
      <c r="B33" s="122"/>
      <c r="C33" s="122"/>
      <c r="D33" s="122"/>
      <c r="E33" s="122"/>
      <c r="F33" s="122"/>
      <c r="G33" s="122"/>
      <c r="H33" s="122"/>
      <c r="I33" s="122"/>
      <c r="J33" s="122"/>
      <c r="K33" s="122"/>
      <c r="L33" s="122"/>
    </row>
    <row r="34" spans="1:12" x14ac:dyDescent="0.55000000000000004">
      <c r="A34" s="122"/>
      <c r="B34" s="122"/>
      <c r="C34" s="122"/>
      <c r="D34" s="122"/>
      <c r="E34" s="122"/>
      <c r="F34" s="122"/>
      <c r="G34" s="122"/>
      <c r="H34" s="122"/>
      <c r="I34" s="122"/>
      <c r="J34" s="122"/>
      <c r="K34" s="122"/>
      <c r="L34" s="122"/>
    </row>
    <row r="35" spans="1:12" x14ac:dyDescent="0.55000000000000004">
      <c r="A35" s="122"/>
      <c r="B35" s="122"/>
      <c r="C35" s="122"/>
      <c r="D35" s="122"/>
      <c r="E35" s="122"/>
      <c r="F35" s="122"/>
      <c r="G35" s="122"/>
      <c r="H35" s="122"/>
      <c r="I35" s="122"/>
      <c r="J35" s="122"/>
      <c r="K35" s="122"/>
      <c r="L35" s="122"/>
    </row>
    <row r="36" spans="1:12" x14ac:dyDescent="0.55000000000000004">
      <c r="A36" s="122"/>
      <c r="B36" s="122"/>
      <c r="C36" s="122"/>
      <c r="D36" s="122"/>
      <c r="E36" s="122"/>
      <c r="F36" s="122"/>
      <c r="G36" s="122"/>
      <c r="H36" s="122"/>
      <c r="I36" s="122"/>
      <c r="J36" s="122"/>
      <c r="K36" s="122"/>
      <c r="L36" s="122"/>
    </row>
    <row r="37" spans="1:12" x14ac:dyDescent="0.55000000000000004">
      <c r="A37" s="122"/>
      <c r="B37" s="122"/>
      <c r="C37" s="122"/>
      <c r="D37" s="122"/>
      <c r="E37" s="122"/>
      <c r="F37" s="122"/>
      <c r="G37" s="122"/>
      <c r="H37" s="122"/>
      <c r="I37" s="122"/>
      <c r="J37" s="122"/>
      <c r="K37" s="122"/>
      <c r="L37" s="122"/>
    </row>
    <row r="38" spans="1:12" x14ac:dyDescent="0.55000000000000004">
      <c r="A38" s="122"/>
      <c r="B38" s="122"/>
      <c r="C38" s="122"/>
      <c r="D38" s="122"/>
      <c r="E38" s="122"/>
      <c r="F38" s="122"/>
      <c r="G38" s="122"/>
      <c r="H38" s="122"/>
      <c r="I38" s="122"/>
      <c r="J38" s="122"/>
      <c r="K38" s="122"/>
      <c r="L38" s="122"/>
    </row>
    <row r="39" spans="1:12" x14ac:dyDescent="0.55000000000000004">
      <c r="A39" s="122"/>
      <c r="B39" s="122"/>
      <c r="C39" s="122"/>
      <c r="D39" s="122"/>
      <c r="E39" s="122"/>
      <c r="F39" s="122"/>
      <c r="G39" s="122"/>
      <c r="H39" s="122"/>
      <c r="I39" s="122"/>
      <c r="J39" s="122"/>
      <c r="K39" s="122"/>
      <c r="L39" s="122"/>
    </row>
    <row r="40" spans="1:12" x14ac:dyDescent="0.55000000000000004">
      <c r="A40" s="122"/>
      <c r="B40" s="122"/>
      <c r="C40" s="122"/>
      <c r="D40" s="122"/>
      <c r="E40" s="122"/>
      <c r="F40" s="122"/>
      <c r="G40" s="122"/>
      <c r="H40" s="122"/>
      <c r="I40" s="122"/>
      <c r="J40" s="122"/>
      <c r="K40" s="122"/>
      <c r="L40" s="122"/>
    </row>
    <row r="41" spans="1:12" x14ac:dyDescent="0.55000000000000004">
      <c r="A41" s="122"/>
      <c r="B41" s="122"/>
      <c r="C41" s="122"/>
      <c r="D41" s="122"/>
      <c r="E41" s="122"/>
      <c r="F41" s="122"/>
      <c r="G41" s="122"/>
      <c r="H41" s="122"/>
      <c r="I41" s="122"/>
      <c r="J41" s="122"/>
      <c r="K41" s="122"/>
      <c r="L41" s="122"/>
    </row>
    <row r="42" spans="1:12" x14ac:dyDescent="0.55000000000000004">
      <c r="A42" s="122"/>
      <c r="B42" s="122"/>
      <c r="C42" s="122"/>
      <c r="D42" s="122"/>
      <c r="E42" s="122"/>
      <c r="F42" s="122"/>
      <c r="G42" s="122"/>
      <c r="H42" s="122"/>
      <c r="I42" s="122"/>
      <c r="J42" s="122"/>
      <c r="K42" s="122"/>
      <c r="L42" s="122"/>
    </row>
    <row r="43" spans="1:12" x14ac:dyDescent="0.55000000000000004">
      <c r="A43" s="122"/>
      <c r="B43" s="122"/>
      <c r="C43" s="122"/>
      <c r="D43" s="122"/>
      <c r="E43" s="122"/>
      <c r="F43" s="122"/>
      <c r="G43" s="122"/>
      <c r="H43" s="122"/>
      <c r="I43" s="122"/>
      <c r="J43" s="122"/>
      <c r="K43" s="122"/>
      <c r="L43" s="122"/>
    </row>
    <row r="44" spans="1:12" x14ac:dyDescent="0.55000000000000004">
      <c r="A44" s="122"/>
      <c r="B44" s="122"/>
      <c r="C44" s="122"/>
      <c r="D44" s="122"/>
      <c r="E44" s="122"/>
      <c r="F44" s="122"/>
      <c r="G44" s="122"/>
      <c r="H44" s="122"/>
      <c r="I44" s="122"/>
      <c r="J44" s="122"/>
      <c r="K44" s="122"/>
      <c r="L44" s="122"/>
    </row>
    <row r="45" spans="1:12" x14ac:dyDescent="0.55000000000000004">
      <c r="A45" s="122"/>
      <c r="B45" s="122"/>
      <c r="C45" s="122"/>
      <c r="D45" s="122"/>
      <c r="E45" s="122"/>
      <c r="F45" s="122"/>
      <c r="G45" s="122"/>
      <c r="H45" s="122"/>
      <c r="I45" s="122"/>
      <c r="J45" s="122"/>
      <c r="K45" s="122"/>
      <c r="L45" s="122"/>
    </row>
    <row r="46" spans="1:12" x14ac:dyDescent="0.55000000000000004">
      <c r="A46" s="122"/>
      <c r="B46" s="122"/>
      <c r="C46" s="122"/>
      <c r="D46" s="122"/>
      <c r="E46" s="122"/>
      <c r="F46" s="122"/>
      <c r="G46" s="122"/>
      <c r="H46" s="122"/>
      <c r="I46" s="122"/>
      <c r="J46" s="122"/>
      <c r="K46" s="122"/>
      <c r="L46" s="122"/>
    </row>
    <row r="47" spans="1:12" x14ac:dyDescent="0.55000000000000004">
      <c r="A47" s="122"/>
      <c r="B47" s="122"/>
      <c r="C47" s="122"/>
      <c r="D47" s="122"/>
      <c r="E47" s="122"/>
      <c r="F47" s="122"/>
      <c r="G47" s="122"/>
      <c r="H47" s="122"/>
      <c r="I47" s="122"/>
      <c r="J47" s="122"/>
      <c r="K47" s="122"/>
      <c r="L47" s="122"/>
    </row>
    <row r="48" spans="1:12" x14ac:dyDescent="0.55000000000000004">
      <c r="A48" s="122"/>
      <c r="B48" s="122"/>
      <c r="C48" s="122"/>
      <c r="D48" s="122"/>
      <c r="E48" s="122"/>
      <c r="F48" s="122"/>
      <c r="G48" s="122"/>
      <c r="H48" s="122"/>
      <c r="I48" s="122"/>
      <c r="J48" s="122"/>
      <c r="K48" s="122"/>
      <c r="L48" s="122"/>
    </row>
    <row r="49" spans="1:12" x14ac:dyDescent="0.55000000000000004">
      <c r="A49" s="122"/>
      <c r="B49" s="122"/>
      <c r="C49" s="122"/>
      <c r="D49" s="122"/>
      <c r="E49" s="122"/>
      <c r="F49" s="122"/>
      <c r="G49" s="122"/>
      <c r="H49" s="122"/>
      <c r="I49" s="122"/>
      <c r="J49" s="122"/>
      <c r="K49" s="122"/>
      <c r="L49" s="122"/>
    </row>
    <row r="50" spans="1:12" x14ac:dyDescent="0.55000000000000004">
      <c r="A50" s="122"/>
      <c r="B50" s="122"/>
      <c r="C50" s="122"/>
      <c r="D50" s="122"/>
      <c r="E50" s="122"/>
      <c r="F50" s="122"/>
      <c r="G50" s="122"/>
      <c r="H50" s="122"/>
      <c r="I50" s="122"/>
      <c r="J50" s="122"/>
      <c r="K50" s="122"/>
      <c r="L50" s="122"/>
    </row>
    <row r="51" spans="1:12" x14ac:dyDescent="0.55000000000000004">
      <c r="A51" s="122"/>
      <c r="B51" s="122"/>
      <c r="C51" s="122"/>
      <c r="D51" s="122"/>
      <c r="E51" s="122"/>
      <c r="F51" s="122"/>
      <c r="G51" s="122"/>
      <c r="H51" s="122"/>
      <c r="I51" s="122"/>
      <c r="J51" s="122"/>
      <c r="K51" s="122"/>
      <c r="L51" s="122"/>
    </row>
    <row r="52" spans="1:12" x14ac:dyDescent="0.55000000000000004">
      <c r="A52" s="122"/>
      <c r="B52" s="122"/>
      <c r="C52" s="122"/>
      <c r="D52" s="122"/>
      <c r="E52" s="122"/>
      <c r="F52" s="122"/>
      <c r="G52" s="122"/>
      <c r="H52" s="122"/>
      <c r="I52" s="122"/>
      <c r="J52" s="122"/>
      <c r="K52" s="122"/>
      <c r="L52" s="122"/>
    </row>
    <row r="53" spans="1:12" x14ac:dyDescent="0.55000000000000004">
      <c r="A53" s="122"/>
      <c r="B53" s="122"/>
      <c r="C53" s="122"/>
      <c r="D53" s="122"/>
      <c r="E53" s="122"/>
      <c r="F53" s="122"/>
      <c r="G53" s="122"/>
      <c r="H53" s="122"/>
      <c r="I53" s="122"/>
      <c r="J53" s="122"/>
      <c r="K53" s="122"/>
      <c r="L53" s="122"/>
    </row>
  </sheetData>
  <sheetProtection algorithmName="SHA-512" hashValue="s6Y7EQh5ZTm37blsHEDTxOMsav1oJKDbxmaHxuOl0Ajo+br2OZBG9dDc1YPQMlzNDAN7CPnGkOaYX1jSKVxueQ==" saltValue="u8jmWvZd6jfTTDIdc0UkkA==" spinCount="100000" sheet="1" objects="1" scenarios="1" selectLockedCells="1" selectUnlockedCells="1"/>
  <mergeCells count="8">
    <mergeCell ref="D9:I9"/>
    <mergeCell ref="D10:I10"/>
    <mergeCell ref="G2:I2"/>
    <mergeCell ref="D4:I4"/>
    <mergeCell ref="D5:I5"/>
    <mergeCell ref="D6:I6"/>
    <mergeCell ref="D7:I7"/>
    <mergeCell ref="D8:I8"/>
  </mergeCells>
  <phoneticPr fontId="1"/>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2AF7-6B63-4761-BB06-B69C85549584}">
  <dimension ref="A1:L31"/>
  <sheetViews>
    <sheetView showGridLines="0" zoomScaleNormal="100" zoomScaleSheetLayoutView="89" workbookViewId="0">
      <selection activeCell="A11" sqref="A11"/>
    </sheetView>
  </sheetViews>
  <sheetFormatPr defaultRowHeight="18" x14ac:dyDescent="0.55000000000000004"/>
  <cols>
    <col min="2" max="2" width="8.5" customWidth="1"/>
  </cols>
  <sheetData>
    <row r="1" spans="1:12" ht="18" customHeight="1" x14ac:dyDescent="0.55000000000000004">
      <c r="A1" s="2"/>
      <c r="K1" s="14"/>
      <c r="L1" s="14"/>
    </row>
    <row r="2" spans="1:12" ht="18" customHeight="1" x14ac:dyDescent="0.55000000000000004">
      <c r="B2" s="4" t="s">
        <v>4</v>
      </c>
      <c r="L2" s="14"/>
    </row>
    <row r="3" spans="1:12" ht="20" x14ac:dyDescent="0.55000000000000004">
      <c r="B3" s="43">
        <v>1</v>
      </c>
      <c r="C3" s="139" t="s">
        <v>5</v>
      </c>
      <c r="D3" s="139"/>
      <c r="E3" s="139"/>
      <c r="F3" s="139"/>
      <c r="G3" s="139"/>
      <c r="H3" s="139"/>
      <c r="I3" s="139"/>
      <c r="J3" s="139"/>
    </row>
    <row r="4" spans="1:12" ht="20" x14ac:dyDescent="0.55000000000000004">
      <c r="B4" s="43">
        <v>2</v>
      </c>
      <c r="C4" s="138" t="s">
        <v>6</v>
      </c>
      <c r="D4" s="138"/>
      <c r="E4" s="138"/>
      <c r="F4" s="138"/>
      <c r="G4" s="138"/>
      <c r="H4" s="138"/>
      <c r="I4" s="138"/>
      <c r="J4" s="138"/>
    </row>
    <row r="5" spans="1:12" ht="20" x14ac:dyDescent="0.55000000000000004">
      <c r="B5" s="43">
        <v>3</v>
      </c>
      <c r="C5" s="138" t="s">
        <v>7</v>
      </c>
      <c r="D5" s="138"/>
      <c r="E5" s="138"/>
      <c r="F5" s="138"/>
      <c r="G5" s="138"/>
      <c r="H5" s="138"/>
      <c r="I5" s="138"/>
      <c r="J5" s="138"/>
    </row>
    <row r="6" spans="1:12" ht="20" x14ac:dyDescent="0.55000000000000004">
      <c r="B6" s="44" t="s">
        <v>8</v>
      </c>
      <c r="C6" s="138" t="s">
        <v>9</v>
      </c>
      <c r="D6" s="138"/>
      <c r="E6" s="138"/>
      <c r="F6" s="138"/>
      <c r="G6" s="138"/>
      <c r="H6" s="138"/>
      <c r="I6" s="138"/>
      <c r="J6" s="138"/>
    </row>
    <row r="7" spans="1:12" ht="20" x14ac:dyDescent="0.55000000000000004">
      <c r="B7" s="44" t="s">
        <v>10</v>
      </c>
      <c r="C7" s="138" t="s">
        <v>11</v>
      </c>
      <c r="D7" s="138"/>
      <c r="E7" s="138"/>
      <c r="F7" s="138"/>
      <c r="G7" s="138"/>
      <c r="H7" s="138"/>
      <c r="I7" s="138"/>
      <c r="J7" s="138"/>
    </row>
    <row r="8" spans="1:12" ht="20" x14ac:dyDescent="0.55000000000000004">
      <c r="B8" s="44" t="s">
        <v>12</v>
      </c>
      <c r="C8" s="138" t="s">
        <v>13</v>
      </c>
      <c r="D8" s="138"/>
      <c r="E8" s="138"/>
      <c r="F8" s="138"/>
      <c r="G8" s="138"/>
      <c r="H8" s="138"/>
      <c r="I8" s="138"/>
      <c r="J8" s="138"/>
    </row>
    <row r="9" spans="1:12" ht="20" x14ac:dyDescent="0.55000000000000004">
      <c r="B9" s="44" t="s">
        <v>14</v>
      </c>
      <c r="C9" s="138" t="s">
        <v>15</v>
      </c>
      <c r="D9" s="138"/>
      <c r="E9" s="138"/>
      <c r="F9" s="138"/>
      <c r="G9" s="138"/>
      <c r="H9" s="138"/>
      <c r="I9" s="138"/>
      <c r="J9" s="138"/>
    </row>
    <row r="10" spans="1:12" ht="20" x14ac:dyDescent="0.55000000000000004">
      <c r="B10" s="44" t="s">
        <v>16</v>
      </c>
      <c r="C10" s="138" t="s">
        <v>17</v>
      </c>
      <c r="D10" s="138"/>
      <c r="E10" s="138"/>
      <c r="F10" s="138"/>
      <c r="G10" s="138"/>
      <c r="H10" s="138"/>
      <c r="I10" s="138"/>
      <c r="J10" s="138"/>
    </row>
    <row r="11" spans="1:12" ht="20" x14ac:dyDescent="0.55000000000000004">
      <c r="B11" s="44" t="s">
        <v>18</v>
      </c>
      <c r="C11" s="138" t="s">
        <v>19</v>
      </c>
      <c r="D11" s="138"/>
      <c r="E11" s="138"/>
      <c r="F11" s="138"/>
      <c r="G11" s="138"/>
      <c r="H11" s="138"/>
      <c r="I11" s="138"/>
      <c r="J11" s="138"/>
    </row>
    <row r="12" spans="1:12" ht="22.5" customHeight="1" x14ac:dyDescent="0.55000000000000004">
      <c r="B12" t="s">
        <v>20</v>
      </c>
      <c r="D12" s="10"/>
      <c r="E12" s="10"/>
      <c r="F12" s="10"/>
      <c r="G12" s="10"/>
      <c r="H12" s="10"/>
      <c r="I12" s="10"/>
    </row>
    <row r="13" spans="1:12" ht="22.5" customHeight="1" x14ac:dyDescent="0.55000000000000004">
      <c r="C13" s="10"/>
      <c r="D13" s="10"/>
      <c r="E13" s="10"/>
      <c r="F13" s="13"/>
      <c r="G13" s="10"/>
      <c r="H13" s="10"/>
      <c r="I13" s="10"/>
    </row>
    <row r="14" spans="1:12" ht="22.5" customHeight="1" x14ac:dyDescent="0.55000000000000004">
      <c r="C14" s="10"/>
      <c r="D14" s="10"/>
      <c r="E14" s="10"/>
      <c r="F14" s="9"/>
      <c r="G14" s="10"/>
      <c r="H14" s="10"/>
      <c r="I14" s="10"/>
    </row>
    <row r="15" spans="1:12" ht="22.5" customHeight="1" x14ac:dyDescent="0.55000000000000004">
      <c r="C15" s="10"/>
      <c r="D15" s="10"/>
      <c r="E15" s="10"/>
      <c r="F15" s="10"/>
      <c r="G15" s="10"/>
      <c r="H15" s="10"/>
      <c r="I15" s="10"/>
    </row>
    <row r="16" spans="1:12" ht="22.5" customHeight="1" x14ac:dyDescent="0.55000000000000004">
      <c r="C16" s="10"/>
      <c r="D16" s="10"/>
      <c r="E16" s="10"/>
      <c r="F16" s="10"/>
      <c r="G16" s="10"/>
      <c r="H16" s="10"/>
      <c r="I16" s="10"/>
    </row>
    <row r="31" spans="6:6" ht="26.5" x14ac:dyDescent="0.55000000000000004">
      <c r="F31" s="12"/>
    </row>
  </sheetData>
  <sheetProtection algorithmName="SHA-512" hashValue="V4ePDXZulp50ahTt0KJlZSv7I/JLr6yAUIDKta8YXF4f+scqUhkl8qh7e8K5jLvhz6BM19YiSHGt05iyeOEJBA==" saltValue="gSKtlz08ncSWO1twcEqIxw==" spinCount="100000" sheet="1" objects="1" scenarios="1" selectLockedCells="1"/>
  <mergeCells count="9">
    <mergeCell ref="C11:J11"/>
    <mergeCell ref="C9:J9"/>
    <mergeCell ref="C10:J10"/>
    <mergeCell ref="C3:J3"/>
    <mergeCell ref="C4:J4"/>
    <mergeCell ref="C5:J5"/>
    <mergeCell ref="C6:J6"/>
    <mergeCell ref="C8:J8"/>
    <mergeCell ref="C7:J7"/>
  </mergeCells>
  <phoneticPr fontId="1"/>
  <pageMargins left="0.25" right="0.25" top="0.75" bottom="0.75" header="0.3" footer="0.3"/>
  <pageSetup paperSize="9" scale="81" orientation="portrait"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3A833-D3BA-4D81-AFED-F683E53655F1}">
  <dimension ref="B1:T33"/>
  <sheetViews>
    <sheetView showGridLines="0" zoomScaleNormal="100" zoomScaleSheetLayoutView="85" workbookViewId="0">
      <selection activeCell="C5" sqref="C5"/>
    </sheetView>
  </sheetViews>
  <sheetFormatPr defaultColWidth="8.58203125" defaultRowHeight="18" x14ac:dyDescent="0.55000000000000004"/>
  <cols>
    <col min="1" max="1" width="2.58203125" customWidth="1"/>
    <col min="2" max="2" width="2" customWidth="1"/>
    <col min="3" max="3" width="11.58203125" customWidth="1"/>
    <col min="4" max="4" width="8.08203125" customWidth="1"/>
    <col min="5" max="5" width="7.08203125" customWidth="1"/>
    <col min="6" max="8" width="5.58203125" customWidth="1"/>
    <col min="9" max="9" width="11" customWidth="1"/>
    <col min="10" max="12" width="7.58203125" customWidth="1"/>
    <col min="13" max="13" width="1.58203125" customWidth="1"/>
  </cols>
  <sheetData>
    <row r="1" spans="2:20" s="3" customFormat="1" x14ac:dyDescent="0.55000000000000004">
      <c r="L1" s="15"/>
      <c r="M1" s="15"/>
    </row>
    <row r="2" spans="2:20" s="47" customFormat="1" ht="28" customHeight="1" x14ac:dyDescent="0.55000000000000004">
      <c r="B2" s="46" t="s">
        <v>21</v>
      </c>
      <c r="G2" s="140" t="s">
        <v>22</v>
      </c>
      <c r="H2" s="140"/>
      <c r="I2" s="49">
        <f>'改訂履歴（編集不要）'!E2</f>
        <v>1</v>
      </c>
      <c r="J2" s="48" t="s">
        <v>23</v>
      </c>
      <c r="K2" s="270"/>
      <c r="L2" s="270"/>
      <c r="T2" s="50"/>
    </row>
    <row r="3" spans="2:20" s="47" customFormat="1" ht="20.149999999999999" customHeight="1" x14ac:dyDescent="0.55000000000000004">
      <c r="F3" s="46"/>
      <c r="S3" s="50"/>
    </row>
    <row r="4" spans="2:20" ht="23.5" customHeight="1" x14ac:dyDescent="0.55000000000000004">
      <c r="C4" s="268" t="s">
        <v>135</v>
      </c>
      <c r="D4" s="268"/>
      <c r="E4" s="268"/>
      <c r="F4" s="268"/>
      <c r="G4" s="268"/>
      <c r="H4" s="268"/>
      <c r="I4" s="268"/>
      <c r="J4" s="268"/>
      <c r="K4" s="268"/>
      <c r="L4" s="268"/>
      <c r="M4" s="1"/>
      <c r="O4" s="6"/>
    </row>
    <row r="5" spans="2:20" ht="20" x14ac:dyDescent="0.55000000000000004">
      <c r="C5" s="5" t="s">
        <v>1</v>
      </c>
      <c r="D5" s="1"/>
      <c r="E5" s="1"/>
      <c r="F5" s="5" t="s">
        <v>2</v>
      </c>
      <c r="H5" s="1"/>
      <c r="I5" s="1"/>
      <c r="J5" s="1"/>
      <c r="K5" s="1"/>
      <c r="L5" s="1"/>
      <c r="M5" s="1"/>
    </row>
    <row r="6" spans="2:20" ht="20.149999999999999" customHeight="1" x14ac:dyDescent="0.55000000000000004">
      <c r="C6" s="42" t="s">
        <v>3</v>
      </c>
      <c r="D6" s="54"/>
      <c r="E6" s="1"/>
      <c r="F6" s="274"/>
      <c r="G6" s="275"/>
      <c r="H6" s="275"/>
      <c r="I6" s="275"/>
      <c r="J6" s="275"/>
      <c r="K6" s="275"/>
      <c r="L6" s="276"/>
      <c r="M6" s="1"/>
    </row>
    <row r="7" spans="2:20" ht="20.149999999999999" customHeight="1" x14ac:dyDescent="0.55000000000000004">
      <c r="C7" s="4" t="s">
        <v>24</v>
      </c>
    </row>
    <row r="8" spans="2:20" ht="20" x14ac:dyDescent="0.55000000000000004">
      <c r="C8" s="159" t="s">
        <v>25</v>
      </c>
      <c r="D8" s="160"/>
      <c r="E8" s="159" t="s">
        <v>26</v>
      </c>
      <c r="F8" s="160"/>
      <c r="G8" s="160"/>
      <c r="H8" s="160"/>
      <c r="I8" s="160"/>
      <c r="J8" s="160"/>
      <c r="K8" s="160"/>
      <c r="L8" s="161"/>
    </row>
    <row r="9" spans="2:20" ht="18" customHeight="1" x14ac:dyDescent="0.55000000000000004">
      <c r="C9" s="141" t="s">
        <v>27</v>
      </c>
      <c r="D9" s="141" t="s">
        <v>28</v>
      </c>
      <c r="E9" s="144" t="s">
        <v>29</v>
      </c>
      <c r="F9" s="145"/>
      <c r="G9" s="145"/>
      <c r="H9" s="145"/>
      <c r="I9" s="145"/>
      <c r="J9" s="145"/>
      <c r="K9" s="145"/>
      <c r="L9" s="146"/>
    </row>
    <row r="10" spans="2:20" ht="18" customHeight="1" x14ac:dyDescent="0.55000000000000004">
      <c r="C10" s="142"/>
      <c r="D10" s="142"/>
      <c r="E10" s="147" t="s">
        <v>30</v>
      </c>
      <c r="F10" s="148"/>
      <c r="G10" s="148"/>
      <c r="H10" s="148"/>
      <c r="I10" s="148"/>
      <c r="J10" s="148"/>
      <c r="K10" s="148"/>
      <c r="L10" s="149"/>
    </row>
    <row r="11" spans="2:20" ht="18" customHeight="1" x14ac:dyDescent="0.55000000000000004">
      <c r="C11" s="142"/>
      <c r="D11" s="142"/>
      <c r="E11" s="150"/>
      <c r="F11" s="151"/>
      <c r="G11" s="151"/>
      <c r="H11" s="151"/>
      <c r="I11" s="151"/>
      <c r="J11" s="151"/>
      <c r="K11" s="151"/>
      <c r="L11" s="152"/>
    </row>
    <row r="12" spans="2:20" ht="18" customHeight="1" x14ac:dyDescent="0.55000000000000004">
      <c r="C12" s="142"/>
      <c r="D12" s="142"/>
      <c r="E12" s="144" t="s">
        <v>31</v>
      </c>
      <c r="F12" s="145"/>
      <c r="G12" s="145"/>
      <c r="H12" s="145"/>
      <c r="I12" s="145"/>
      <c r="J12" s="145"/>
      <c r="K12" s="145"/>
      <c r="L12" s="146"/>
    </row>
    <row r="13" spans="2:20" ht="18" customHeight="1" x14ac:dyDescent="0.55000000000000004">
      <c r="C13" s="142"/>
      <c r="D13" s="142"/>
      <c r="E13" s="147" t="s">
        <v>132</v>
      </c>
      <c r="F13" s="148"/>
      <c r="G13" s="148"/>
      <c r="H13" s="148"/>
      <c r="I13" s="148"/>
      <c r="J13" s="148"/>
      <c r="K13" s="148"/>
      <c r="L13" s="149"/>
    </row>
    <row r="14" spans="2:20" ht="18" customHeight="1" x14ac:dyDescent="0.55000000000000004">
      <c r="C14" s="142"/>
      <c r="D14" s="142"/>
      <c r="E14" s="147"/>
      <c r="F14" s="148"/>
      <c r="G14" s="148"/>
      <c r="H14" s="148"/>
      <c r="I14" s="148"/>
      <c r="J14" s="148"/>
      <c r="K14" s="148"/>
      <c r="L14" s="149"/>
    </row>
    <row r="15" spans="2:20" ht="18" customHeight="1" x14ac:dyDescent="0.55000000000000004">
      <c r="C15" s="142"/>
      <c r="D15" s="142"/>
      <c r="E15" s="150"/>
      <c r="F15" s="151"/>
      <c r="G15" s="151"/>
      <c r="H15" s="151"/>
      <c r="I15" s="151"/>
      <c r="J15" s="151"/>
      <c r="K15" s="151"/>
      <c r="L15" s="152"/>
      <c r="O15" s="51"/>
    </row>
    <row r="16" spans="2:20" ht="18" customHeight="1" x14ac:dyDescent="0.55000000000000004">
      <c r="C16" s="142"/>
      <c r="D16" s="142"/>
      <c r="E16" s="153" t="s">
        <v>32</v>
      </c>
      <c r="F16" s="154"/>
      <c r="G16" s="154"/>
      <c r="H16" s="154"/>
      <c r="I16" s="154"/>
      <c r="J16" s="154"/>
      <c r="K16" s="154"/>
      <c r="L16" s="155"/>
      <c r="O16" s="51"/>
    </row>
    <row r="17" spans="3:15" ht="18" customHeight="1" x14ac:dyDescent="0.55000000000000004">
      <c r="C17" s="142"/>
      <c r="D17" s="142"/>
      <c r="E17" s="147" t="s">
        <v>33</v>
      </c>
      <c r="F17" s="148"/>
      <c r="G17" s="148"/>
      <c r="H17" s="148"/>
      <c r="I17" s="148"/>
      <c r="J17" s="148"/>
      <c r="K17" s="148"/>
      <c r="L17" s="149"/>
      <c r="O17" s="51"/>
    </row>
    <row r="18" spans="3:15" ht="18" customHeight="1" x14ac:dyDescent="0.55000000000000004">
      <c r="C18" s="142"/>
      <c r="D18" s="142"/>
      <c r="E18" s="147"/>
      <c r="F18" s="148"/>
      <c r="G18" s="148"/>
      <c r="H18" s="148"/>
      <c r="I18" s="148"/>
      <c r="J18" s="148"/>
      <c r="K18" s="148"/>
      <c r="L18" s="149"/>
      <c r="O18" s="51"/>
    </row>
    <row r="19" spans="3:15" ht="18" customHeight="1" x14ac:dyDescent="0.55000000000000004">
      <c r="C19" s="142"/>
      <c r="D19" s="143"/>
      <c r="E19" s="150"/>
      <c r="F19" s="151"/>
      <c r="G19" s="151"/>
      <c r="H19" s="151"/>
      <c r="I19" s="151"/>
      <c r="J19" s="151"/>
      <c r="K19" s="151"/>
      <c r="L19" s="152"/>
    </row>
    <row r="20" spans="3:15" ht="18" customHeight="1" x14ac:dyDescent="0.55000000000000004">
      <c r="C20" s="142"/>
      <c r="D20" s="141" t="s">
        <v>34</v>
      </c>
      <c r="E20" s="144" t="s">
        <v>35</v>
      </c>
      <c r="F20" s="145"/>
      <c r="G20" s="145"/>
      <c r="H20" s="145"/>
      <c r="I20" s="145"/>
      <c r="J20" s="145"/>
      <c r="K20" s="145"/>
      <c r="L20" s="146"/>
    </row>
    <row r="21" spans="3:15" ht="18" customHeight="1" x14ac:dyDescent="0.55000000000000004">
      <c r="C21" s="142"/>
      <c r="D21" s="142"/>
      <c r="E21" s="147"/>
      <c r="F21" s="148"/>
      <c r="G21" s="148"/>
      <c r="H21" s="148"/>
      <c r="I21" s="148"/>
      <c r="J21" s="148"/>
      <c r="K21" s="148"/>
      <c r="L21" s="149"/>
    </row>
    <row r="22" spans="3:15" ht="18" customHeight="1" x14ac:dyDescent="0.55000000000000004">
      <c r="C22" s="142"/>
      <c r="D22" s="142"/>
      <c r="E22" s="147"/>
      <c r="F22" s="148"/>
      <c r="G22" s="148"/>
      <c r="H22" s="148"/>
      <c r="I22" s="148"/>
      <c r="J22" s="148"/>
      <c r="K22" s="148"/>
      <c r="L22" s="149"/>
    </row>
    <row r="23" spans="3:15" ht="18" customHeight="1" x14ac:dyDescent="0.55000000000000004">
      <c r="C23" s="142"/>
      <c r="D23" s="142"/>
      <c r="E23" s="147"/>
      <c r="F23" s="148"/>
      <c r="G23" s="148"/>
      <c r="H23" s="148"/>
      <c r="I23" s="148"/>
      <c r="J23" s="148"/>
      <c r="K23" s="148"/>
      <c r="L23" s="149"/>
    </row>
    <row r="24" spans="3:15" ht="18" customHeight="1" x14ac:dyDescent="0.55000000000000004">
      <c r="C24" s="142"/>
      <c r="D24" s="142"/>
      <c r="E24" s="147"/>
      <c r="F24" s="148"/>
      <c r="G24" s="148"/>
      <c r="H24" s="148"/>
      <c r="I24" s="148"/>
      <c r="J24" s="148"/>
      <c r="K24" s="148"/>
      <c r="L24" s="149"/>
    </row>
    <row r="25" spans="3:15" ht="18" customHeight="1" x14ac:dyDescent="0.55000000000000004">
      <c r="C25" s="142"/>
      <c r="D25" s="142"/>
      <c r="E25" s="147"/>
      <c r="F25" s="148"/>
      <c r="G25" s="148"/>
      <c r="H25" s="148"/>
      <c r="I25" s="148"/>
      <c r="J25" s="148"/>
      <c r="K25" s="148"/>
      <c r="L25" s="149"/>
    </row>
    <row r="26" spans="3:15" ht="18" customHeight="1" x14ac:dyDescent="0.55000000000000004">
      <c r="C26" s="142"/>
      <c r="D26" s="142"/>
      <c r="E26" s="147"/>
      <c r="F26" s="148"/>
      <c r="G26" s="148"/>
      <c r="H26" s="148"/>
      <c r="I26" s="148"/>
      <c r="J26" s="148"/>
      <c r="K26" s="148"/>
      <c r="L26" s="149"/>
    </row>
    <row r="27" spans="3:15" ht="18" customHeight="1" x14ac:dyDescent="0.55000000000000004">
      <c r="C27" s="142"/>
      <c r="D27" s="142"/>
      <c r="E27" s="147"/>
      <c r="F27" s="148"/>
      <c r="G27" s="148"/>
      <c r="H27" s="148"/>
      <c r="I27" s="148"/>
      <c r="J27" s="148"/>
      <c r="K27" s="148"/>
      <c r="L27" s="149"/>
    </row>
    <row r="28" spans="3:15" ht="18" customHeight="1" x14ac:dyDescent="0.55000000000000004">
      <c r="C28" s="142"/>
      <c r="D28" s="142"/>
      <c r="E28" s="147"/>
      <c r="F28" s="148"/>
      <c r="G28" s="148"/>
      <c r="H28" s="148"/>
      <c r="I28" s="148"/>
      <c r="J28" s="148"/>
      <c r="K28" s="148"/>
      <c r="L28" s="149"/>
    </row>
    <row r="29" spans="3:15" ht="18" customHeight="1" x14ac:dyDescent="0.55000000000000004">
      <c r="C29" s="143"/>
      <c r="D29" s="143"/>
      <c r="E29" s="150"/>
      <c r="F29" s="151"/>
      <c r="G29" s="151"/>
      <c r="H29" s="151"/>
      <c r="I29" s="151"/>
      <c r="J29" s="151"/>
      <c r="K29" s="151"/>
      <c r="L29" s="152"/>
    </row>
    <row r="30" spans="3:15" ht="50.25" customHeight="1" x14ac:dyDescent="0.55000000000000004">
      <c r="C30" s="162" t="s">
        <v>36</v>
      </c>
      <c r="D30" s="141" t="s">
        <v>37</v>
      </c>
      <c r="E30" s="52" t="s">
        <v>38</v>
      </c>
      <c r="F30" s="163" t="s">
        <v>39</v>
      </c>
      <c r="G30" s="164"/>
      <c r="H30" s="164"/>
      <c r="I30" s="164"/>
      <c r="J30" s="164"/>
      <c r="K30" s="164"/>
      <c r="L30" s="165"/>
    </row>
    <row r="31" spans="3:15" ht="50.25" customHeight="1" x14ac:dyDescent="0.55000000000000004">
      <c r="C31" s="162"/>
      <c r="D31" s="143"/>
      <c r="E31" s="53" t="s">
        <v>40</v>
      </c>
      <c r="F31" s="166" t="s">
        <v>41</v>
      </c>
      <c r="G31" s="167"/>
      <c r="H31" s="167"/>
      <c r="I31" s="167"/>
      <c r="J31" s="167"/>
      <c r="K31" s="167"/>
      <c r="L31" s="168"/>
    </row>
    <row r="32" spans="3:15" ht="50.25" customHeight="1" x14ac:dyDescent="0.55000000000000004">
      <c r="C32" s="162"/>
      <c r="D32" s="156" t="s">
        <v>42</v>
      </c>
      <c r="E32" s="158"/>
      <c r="F32" s="169" t="s">
        <v>43</v>
      </c>
      <c r="G32" s="170"/>
      <c r="H32" s="170"/>
      <c r="I32" s="170"/>
      <c r="J32" s="170"/>
      <c r="K32" s="170"/>
      <c r="L32" s="170"/>
    </row>
    <row r="33" spans="3:12" ht="22.5" customHeight="1" x14ac:dyDescent="0.55000000000000004">
      <c r="C33" s="156" t="s">
        <v>44</v>
      </c>
      <c r="D33" s="157"/>
      <c r="E33" s="157"/>
      <c r="F33" s="157"/>
      <c r="G33" s="157"/>
      <c r="H33" s="157"/>
      <c r="I33" s="157"/>
      <c r="J33" s="157"/>
      <c r="K33" s="158"/>
      <c r="L33" s="55"/>
    </row>
  </sheetData>
  <sheetProtection selectLockedCells="1"/>
  <mergeCells count="24">
    <mergeCell ref="C33:K33"/>
    <mergeCell ref="F6:L6"/>
    <mergeCell ref="C8:D8"/>
    <mergeCell ref="E8:L8"/>
    <mergeCell ref="C30:C32"/>
    <mergeCell ref="D30:D31"/>
    <mergeCell ref="F30:L30"/>
    <mergeCell ref="F31:L31"/>
    <mergeCell ref="D32:E32"/>
    <mergeCell ref="F32:L32"/>
    <mergeCell ref="K2:L2"/>
    <mergeCell ref="G2:H2"/>
    <mergeCell ref="C9:C29"/>
    <mergeCell ref="D9:D19"/>
    <mergeCell ref="E9:L9"/>
    <mergeCell ref="E10:L11"/>
    <mergeCell ref="E12:L12"/>
    <mergeCell ref="E13:L15"/>
    <mergeCell ref="E16:L16"/>
    <mergeCell ref="E17:L19"/>
    <mergeCell ref="D20:D29"/>
    <mergeCell ref="E20:L20"/>
    <mergeCell ref="E21:L29"/>
    <mergeCell ref="C4:L4"/>
  </mergeCells>
  <phoneticPr fontId="1"/>
  <conditionalFormatting sqref="K2:L2 D6 F6:L6 E10:L11 E13:L15 E17:L19 E21:L29 F30:L32 L33">
    <cfRule type="cellIs" dxfId="15" priority="1" operator="equal">
      <formula>""</formula>
    </cfRule>
  </conditionalFormatting>
  <dataValidations count="2">
    <dataValidation type="list" showInputMessage="1" showErrorMessage="1" sqref="D6" xr:uid="{DFF5E64A-9FEF-44EA-8E43-AB06ECE02250}">
      <formula1>"１,２, ３"</formula1>
    </dataValidation>
    <dataValidation type="list" allowBlank="1" showInputMessage="1" showErrorMessage="1" sqref="L33" xr:uid="{E30295E8-CB69-452E-AA52-8C3C9B7CB1D7}">
      <formula1>"〇"</formula1>
    </dataValidation>
  </dataValidations>
  <pageMargins left="0.23622047244094491" right="0.23622047244094491" top="0.74803149606299213" bottom="0.74803149606299213" header="0.31496062992125984" footer="0.31496062992125984"/>
  <pageSetup paperSize="8" orientation="landscape" r:id="rId1"/>
  <headerFooter>
    <oddFooter>&amp;P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570C-F820-485B-8FA6-EA216ADD6FC3}">
  <dimension ref="B1:S150"/>
  <sheetViews>
    <sheetView showGridLines="0" topLeftCell="A3" zoomScale="70" zoomScaleNormal="70" zoomScaleSheetLayoutView="70" workbookViewId="0">
      <selection activeCell="C4" sqref="C4:O4"/>
    </sheetView>
  </sheetViews>
  <sheetFormatPr defaultColWidth="8.58203125" defaultRowHeight="18" x14ac:dyDescent="0.55000000000000004"/>
  <cols>
    <col min="1" max="1" width="2.58203125" style="35" customWidth="1"/>
    <col min="2" max="2" width="2.08203125" style="35" customWidth="1"/>
    <col min="3" max="4" width="8.58203125" style="35"/>
    <col min="5" max="5" width="8" style="35" customWidth="1"/>
    <col min="6" max="17" width="8.58203125" style="35"/>
    <col min="18" max="18" width="8.58203125" style="7"/>
    <col min="19" max="16384" width="8.58203125" style="35"/>
  </cols>
  <sheetData>
    <row r="1" spans="2:19" s="3" customFormat="1" x14ac:dyDescent="0.55000000000000004">
      <c r="K1" s="15"/>
      <c r="L1" s="15"/>
    </row>
    <row r="2" spans="2:19" s="17" customFormat="1" ht="28" customHeight="1" x14ac:dyDescent="0.55000000000000004">
      <c r="B2" s="25" t="s">
        <v>45</v>
      </c>
      <c r="K2" s="36" t="s">
        <v>22</v>
      </c>
      <c r="L2" s="26">
        <f>'1'!I2</f>
        <v>1</v>
      </c>
      <c r="M2" s="36" t="s">
        <v>23</v>
      </c>
      <c r="N2" s="270">
        <f>'1'!K2</f>
        <v>0</v>
      </c>
      <c r="O2" s="270"/>
      <c r="S2" s="18"/>
    </row>
    <row r="3" spans="2:19" s="47" customFormat="1" ht="20.149999999999999" customHeight="1" x14ac:dyDescent="0.55000000000000004">
      <c r="F3" s="46"/>
      <c r="S3" s="50"/>
    </row>
    <row r="4" spans="2:19" ht="21.75" customHeight="1" x14ac:dyDescent="0.55000000000000004">
      <c r="C4" s="268" t="str">
        <f>'1'!C4&amp;"(類型"&amp;'1'!D6&amp;")"</f>
        <v>事業名：例.○○○○の再資源化(類型)</v>
      </c>
      <c r="D4" s="268"/>
      <c r="E4" s="268"/>
      <c r="F4" s="268"/>
      <c r="G4" s="268"/>
      <c r="H4" s="268"/>
      <c r="I4" s="268"/>
      <c r="J4" s="268"/>
      <c r="K4" s="268"/>
      <c r="L4" s="268"/>
      <c r="M4" s="268"/>
      <c r="N4" s="268"/>
      <c r="O4" s="268"/>
    </row>
    <row r="5" spans="2:19" ht="20.149999999999999" customHeight="1" x14ac:dyDescent="0.6">
      <c r="C5" s="56" t="s">
        <v>46</v>
      </c>
    </row>
    <row r="6" spans="2:19" ht="20.149999999999999" customHeight="1" x14ac:dyDescent="0.6">
      <c r="C6" s="56" t="s">
        <v>47</v>
      </c>
    </row>
    <row r="7" spans="2:19" ht="20.149999999999999" customHeight="1" x14ac:dyDescent="0.6">
      <c r="C7" s="56" t="s">
        <v>48</v>
      </c>
    </row>
    <row r="8" spans="2:19" ht="20.149999999999999" customHeight="1" x14ac:dyDescent="0.6">
      <c r="C8" s="56" t="s">
        <v>49</v>
      </c>
    </row>
    <row r="9" spans="2:19" ht="20.149999999999999" customHeight="1" x14ac:dyDescent="0.6">
      <c r="C9" s="56" t="s">
        <v>50</v>
      </c>
    </row>
    <row r="10" spans="2:19" ht="20.149999999999999" customHeight="1" x14ac:dyDescent="0.6">
      <c r="C10" s="56" t="s">
        <v>51</v>
      </c>
    </row>
    <row r="11" spans="2:19" ht="20.149999999999999" customHeight="1" x14ac:dyDescent="0.6">
      <c r="B11" s="7"/>
      <c r="C11" s="56" t="s">
        <v>52</v>
      </c>
      <c r="D11" s="57"/>
      <c r="E11" s="57"/>
      <c r="F11" s="57"/>
      <c r="G11" s="57"/>
      <c r="H11" s="57"/>
      <c r="I11" s="57"/>
      <c r="J11" s="57"/>
      <c r="K11" s="57"/>
      <c r="L11" s="57"/>
      <c r="M11" s="57"/>
      <c r="N11" s="57"/>
      <c r="O11" s="57"/>
      <c r="P11" s="57"/>
    </row>
    <row r="12" spans="2:19" ht="20.149999999999999" customHeight="1" x14ac:dyDescent="0.6">
      <c r="B12" s="7"/>
      <c r="C12" s="56" t="s">
        <v>53</v>
      </c>
      <c r="D12" s="57"/>
      <c r="E12" s="57"/>
      <c r="F12" s="57"/>
      <c r="G12" s="57"/>
      <c r="H12" s="57"/>
      <c r="I12" s="57"/>
      <c r="J12" s="57"/>
      <c r="K12" s="57"/>
      <c r="L12" s="57"/>
      <c r="M12" s="57"/>
      <c r="N12" s="57"/>
      <c r="O12" s="57"/>
      <c r="P12" s="57"/>
    </row>
    <row r="13" spans="2:19" ht="20.149999999999999" customHeight="1" x14ac:dyDescent="0.6">
      <c r="B13" s="7"/>
      <c r="C13" s="56" t="s">
        <v>54</v>
      </c>
      <c r="D13" s="57"/>
      <c r="E13" s="57"/>
      <c r="F13" s="57"/>
      <c r="G13" s="57"/>
      <c r="H13" s="57"/>
      <c r="I13" s="57"/>
      <c r="J13" s="57"/>
      <c r="K13" s="57"/>
      <c r="L13" s="57"/>
      <c r="M13" s="57"/>
      <c r="N13" s="57"/>
      <c r="O13" s="57"/>
      <c r="P13" s="57"/>
    </row>
    <row r="14" spans="2:19" ht="20.149999999999999" customHeight="1" x14ac:dyDescent="0.6">
      <c r="B14" s="7"/>
      <c r="C14" s="56" t="s">
        <v>55</v>
      </c>
      <c r="D14" s="57"/>
      <c r="E14" s="57"/>
      <c r="F14" s="57"/>
      <c r="G14" s="57"/>
      <c r="H14" s="57"/>
      <c r="I14" s="57"/>
      <c r="J14" s="57"/>
      <c r="K14" s="57"/>
      <c r="L14" s="57"/>
      <c r="M14" s="57"/>
      <c r="N14" s="57"/>
      <c r="O14" s="57"/>
      <c r="P14" s="57"/>
    </row>
    <row r="15" spans="2:19" ht="20.149999999999999" customHeight="1" x14ac:dyDescent="0.6">
      <c r="B15" s="7"/>
      <c r="C15" s="56" t="s">
        <v>56</v>
      </c>
      <c r="D15" s="57"/>
      <c r="E15" s="57"/>
      <c r="F15" s="57"/>
      <c r="G15" s="57"/>
      <c r="H15" s="57"/>
      <c r="I15" s="57"/>
      <c r="J15" s="57"/>
      <c r="K15" s="57"/>
      <c r="L15" s="57"/>
      <c r="M15" s="57"/>
      <c r="N15" s="57"/>
      <c r="O15" s="57"/>
      <c r="P15" s="57"/>
    </row>
    <row r="16" spans="2:19" s="19" customFormat="1" x14ac:dyDescent="0.55000000000000004">
      <c r="R16" s="27"/>
    </row>
    <row r="17" spans="18:18" s="19" customFormat="1" x14ac:dyDescent="0.55000000000000004">
      <c r="R17" s="27"/>
    </row>
    <row r="18" spans="18:18" s="19" customFormat="1" x14ac:dyDescent="0.55000000000000004">
      <c r="R18" s="27"/>
    </row>
    <row r="19" spans="18:18" s="19" customFormat="1" x14ac:dyDescent="0.55000000000000004">
      <c r="R19" s="27"/>
    </row>
    <row r="20" spans="18:18" s="19" customFormat="1" x14ac:dyDescent="0.55000000000000004">
      <c r="R20" s="27"/>
    </row>
    <row r="21" spans="18:18" s="19" customFormat="1" x14ac:dyDescent="0.55000000000000004">
      <c r="R21" s="27"/>
    </row>
    <row r="22" spans="18:18" s="19" customFormat="1" x14ac:dyDescent="0.55000000000000004">
      <c r="R22" s="27"/>
    </row>
    <row r="23" spans="18:18" s="19" customFormat="1" x14ac:dyDescent="0.55000000000000004">
      <c r="R23" s="27"/>
    </row>
    <row r="24" spans="18:18" s="19" customFormat="1" x14ac:dyDescent="0.55000000000000004">
      <c r="R24" s="27"/>
    </row>
    <row r="25" spans="18:18" s="19" customFormat="1" x14ac:dyDescent="0.55000000000000004">
      <c r="R25" s="27"/>
    </row>
    <row r="26" spans="18:18" s="19" customFormat="1" x14ac:dyDescent="0.55000000000000004">
      <c r="R26" s="27"/>
    </row>
    <row r="27" spans="18:18" s="19" customFormat="1" x14ac:dyDescent="0.55000000000000004">
      <c r="R27" s="27"/>
    </row>
    <row r="28" spans="18:18" s="19" customFormat="1" x14ac:dyDescent="0.55000000000000004">
      <c r="R28" s="27"/>
    </row>
    <row r="29" spans="18:18" s="19" customFormat="1" x14ac:dyDescent="0.55000000000000004">
      <c r="R29" s="27"/>
    </row>
    <row r="30" spans="18:18" s="19" customFormat="1" x14ac:dyDescent="0.55000000000000004">
      <c r="R30" s="27"/>
    </row>
    <row r="31" spans="18:18" s="19" customFormat="1" x14ac:dyDescent="0.55000000000000004">
      <c r="R31" s="27"/>
    </row>
    <row r="32" spans="18:18" s="19" customFormat="1" x14ac:dyDescent="0.55000000000000004">
      <c r="R32" s="27"/>
    </row>
    <row r="33" spans="18:18" s="19" customFormat="1" x14ac:dyDescent="0.55000000000000004">
      <c r="R33" s="27"/>
    </row>
    <row r="34" spans="18:18" s="19" customFormat="1" x14ac:dyDescent="0.55000000000000004">
      <c r="R34" s="27"/>
    </row>
    <row r="35" spans="18:18" s="19" customFormat="1" x14ac:dyDescent="0.55000000000000004">
      <c r="R35" s="27"/>
    </row>
    <row r="36" spans="18:18" s="19" customFormat="1" x14ac:dyDescent="0.55000000000000004">
      <c r="R36" s="27"/>
    </row>
    <row r="37" spans="18:18" s="19" customFormat="1" x14ac:dyDescent="0.55000000000000004">
      <c r="R37" s="27"/>
    </row>
    <row r="38" spans="18:18" s="19" customFormat="1" x14ac:dyDescent="0.55000000000000004">
      <c r="R38" s="27"/>
    </row>
    <row r="39" spans="18:18" s="19" customFormat="1" x14ac:dyDescent="0.55000000000000004">
      <c r="R39" s="27"/>
    </row>
    <row r="40" spans="18:18" s="19" customFormat="1" x14ac:dyDescent="0.55000000000000004">
      <c r="R40" s="27"/>
    </row>
    <row r="41" spans="18:18" s="19" customFormat="1" x14ac:dyDescent="0.55000000000000004">
      <c r="R41" s="27"/>
    </row>
    <row r="42" spans="18:18" s="19" customFormat="1" x14ac:dyDescent="0.55000000000000004">
      <c r="R42" s="27"/>
    </row>
    <row r="43" spans="18:18" s="19" customFormat="1" x14ac:dyDescent="0.55000000000000004">
      <c r="R43" s="27"/>
    </row>
    <row r="44" spans="18:18" s="19" customFormat="1" x14ac:dyDescent="0.55000000000000004">
      <c r="R44" s="27"/>
    </row>
    <row r="45" spans="18:18" s="19" customFormat="1" x14ac:dyDescent="0.55000000000000004">
      <c r="R45" s="27"/>
    </row>
    <row r="46" spans="18:18" s="19" customFormat="1" x14ac:dyDescent="0.55000000000000004">
      <c r="R46" s="27"/>
    </row>
    <row r="47" spans="18:18" s="19" customFormat="1" x14ac:dyDescent="0.55000000000000004">
      <c r="R47" s="27"/>
    </row>
    <row r="48" spans="18:18" s="19" customFormat="1" x14ac:dyDescent="0.55000000000000004">
      <c r="R48" s="27"/>
    </row>
    <row r="49" spans="18:18" s="19" customFormat="1" x14ac:dyDescent="0.55000000000000004">
      <c r="R49" s="27"/>
    </row>
    <row r="50" spans="18:18" s="19" customFormat="1" x14ac:dyDescent="0.55000000000000004">
      <c r="R50" s="27"/>
    </row>
    <row r="51" spans="18:18" s="19" customFormat="1" x14ac:dyDescent="0.55000000000000004">
      <c r="R51" s="27"/>
    </row>
    <row r="52" spans="18:18" s="19" customFormat="1" x14ac:dyDescent="0.55000000000000004">
      <c r="R52" s="27"/>
    </row>
    <row r="53" spans="18:18" s="19" customFormat="1" x14ac:dyDescent="0.55000000000000004">
      <c r="R53" s="27"/>
    </row>
    <row r="54" spans="18:18" s="19" customFormat="1" x14ac:dyDescent="0.55000000000000004">
      <c r="R54" s="27"/>
    </row>
    <row r="55" spans="18:18" s="19" customFormat="1" x14ac:dyDescent="0.55000000000000004">
      <c r="R55" s="27"/>
    </row>
    <row r="56" spans="18:18" s="19" customFormat="1" x14ac:dyDescent="0.55000000000000004">
      <c r="R56" s="27"/>
    </row>
    <row r="57" spans="18:18" s="19" customFormat="1" x14ac:dyDescent="0.55000000000000004">
      <c r="R57" s="27"/>
    </row>
    <row r="58" spans="18:18" s="19" customFormat="1" x14ac:dyDescent="0.55000000000000004">
      <c r="R58" s="27"/>
    </row>
    <row r="59" spans="18:18" s="19" customFormat="1" x14ac:dyDescent="0.55000000000000004">
      <c r="R59" s="27"/>
    </row>
    <row r="60" spans="18:18" s="19" customFormat="1" x14ac:dyDescent="0.55000000000000004">
      <c r="R60" s="27"/>
    </row>
    <row r="61" spans="18:18" s="19" customFormat="1" x14ac:dyDescent="0.55000000000000004">
      <c r="R61" s="27"/>
    </row>
    <row r="62" spans="18:18" s="19" customFormat="1" x14ac:dyDescent="0.55000000000000004">
      <c r="R62" s="27"/>
    </row>
    <row r="63" spans="18:18" s="19" customFormat="1" x14ac:dyDescent="0.55000000000000004">
      <c r="R63" s="27"/>
    </row>
    <row r="64" spans="18:18" s="19" customFormat="1" x14ac:dyDescent="0.55000000000000004">
      <c r="R64" s="27"/>
    </row>
    <row r="65" spans="18:18" s="19" customFormat="1" x14ac:dyDescent="0.55000000000000004">
      <c r="R65" s="27"/>
    </row>
    <row r="66" spans="18:18" s="19" customFormat="1" x14ac:dyDescent="0.55000000000000004">
      <c r="R66" s="27"/>
    </row>
    <row r="67" spans="18:18" s="19" customFormat="1" x14ac:dyDescent="0.55000000000000004">
      <c r="R67" s="27"/>
    </row>
    <row r="68" spans="18:18" s="19" customFormat="1" x14ac:dyDescent="0.55000000000000004">
      <c r="R68" s="27"/>
    </row>
    <row r="69" spans="18:18" s="19" customFormat="1" x14ac:dyDescent="0.55000000000000004">
      <c r="R69" s="27"/>
    </row>
    <row r="70" spans="18:18" s="19" customFormat="1" x14ac:dyDescent="0.55000000000000004">
      <c r="R70" s="27"/>
    </row>
    <row r="71" spans="18:18" s="19" customFormat="1" x14ac:dyDescent="0.55000000000000004">
      <c r="R71" s="27"/>
    </row>
    <row r="72" spans="18:18" s="19" customFormat="1" x14ac:dyDescent="0.55000000000000004">
      <c r="R72" s="27"/>
    </row>
    <row r="73" spans="18:18" s="19" customFormat="1" x14ac:dyDescent="0.55000000000000004">
      <c r="R73" s="27"/>
    </row>
    <row r="74" spans="18:18" s="19" customFormat="1" x14ac:dyDescent="0.55000000000000004">
      <c r="R74" s="27"/>
    </row>
    <row r="75" spans="18:18" s="19" customFormat="1" x14ac:dyDescent="0.55000000000000004">
      <c r="R75" s="27"/>
    </row>
    <row r="76" spans="18:18" s="19" customFormat="1" x14ac:dyDescent="0.55000000000000004">
      <c r="R76" s="27"/>
    </row>
    <row r="77" spans="18:18" s="19" customFormat="1" x14ac:dyDescent="0.55000000000000004">
      <c r="R77" s="27"/>
    </row>
    <row r="78" spans="18:18" s="19" customFormat="1" x14ac:dyDescent="0.55000000000000004">
      <c r="R78" s="27"/>
    </row>
    <row r="79" spans="18:18" s="19" customFormat="1" x14ac:dyDescent="0.55000000000000004">
      <c r="R79" s="27"/>
    </row>
    <row r="80" spans="18:18" s="19" customFormat="1" x14ac:dyDescent="0.55000000000000004">
      <c r="R80" s="27"/>
    </row>
    <row r="81" spans="18:18" s="19" customFormat="1" x14ac:dyDescent="0.55000000000000004">
      <c r="R81" s="27"/>
    </row>
    <row r="82" spans="18:18" s="19" customFormat="1" x14ac:dyDescent="0.55000000000000004">
      <c r="R82" s="27"/>
    </row>
    <row r="83" spans="18:18" s="19" customFormat="1" x14ac:dyDescent="0.55000000000000004">
      <c r="R83" s="27"/>
    </row>
    <row r="84" spans="18:18" s="19" customFormat="1" x14ac:dyDescent="0.55000000000000004">
      <c r="R84" s="27"/>
    </row>
    <row r="85" spans="18:18" s="19" customFormat="1" x14ac:dyDescent="0.55000000000000004">
      <c r="R85" s="27"/>
    </row>
    <row r="86" spans="18:18" s="19" customFormat="1" x14ac:dyDescent="0.55000000000000004">
      <c r="R86" s="27"/>
    </row>
    <row r="87" spans="18:18" s="19" customFormat="1" x14ac:dyDescent="0.55000000000000004">
      <c r="R87" s="27"/>
    </row>
    <row r="88" spans="18:18" s="19" customFormat="1" x14ac:dyDescent="0.55000000000000004">
      <c r="R88" s="27"/>
    </row>
    <row r="89" spans="18:18" s="19" customFormat="1" x14ac:dyDescent="0.55000000000000004">
      <c r="R89" s="27"/>
    </row>
    <row r="90" spans="18:18" s="19" customFormat="1" x14ac:dyDescent="0.55000000000000004">
      <c r="R90" s="27"/>
    </row>
    <row r="91" spans="18:18" s="19" customFormat="1" x14ac:dyDescent="0.55000000000000004">
      <c r="R91" s="27"/>
    </row>
    <row r="92" spans="18:18" s="19" customFormat="1" x14ac:dyDescent="0.55000000000000004">
      <c r="R92" s="27"/>
    </row>
    <row r="93" spans="18:18" s="19" customFormat="1" x14ac:dyDescent="0.55000000000000004">
      <c r="R93" s="27"/>
    </row>
    <row r="94" spans="18:18" s="19" customFormat="1" x14ac:dyDescent="0.55000000000000004">
      <c r="R94" s="27"/>
    </row>
    <row r="95" spans="18:18" s="19" customFormat="1" x14ac:dyDescent="0.55000000000000004">
      <c r="R95" s="27"/>
    </row>
    <row r="96" spans="18:18" s="19" customFormat="1" x14ac:dyDescent="0.55000000000000004">
      <c r="R96" s="27"/>
    </row>
    <row r="97" spans="18:18" s="19" customFormat="1" x14ac:dyDescent="0.55000000000000004">
      <c r="R97" s="27"/>
    </row>
    <row r="98" spans="18:18" s="19" customFormat="1" x14ac:dyDescent="0.55000000000000004">
      <c r="R98" s="27"/>
    </row>
    <row r="99" spans="18:18" s="19" customFormat="1" x14ac:dyDescent="0.55000000000000004">
      <c r="R99" s="27"/>
    </row>
    <row r="100" spans="18:18" s="19" customFormat="1" x14ac:dyDescent="0.55000000000000004">
      <c r="R100" s="27"/>
    </row>
    <row r="101" spans="18:18" s="19" customFormat="1" x14ac:dyDescent="0.55000000000000004">
      <c r="R101" s="27"/>
    </row>
    <row r="102" spans="18:18" s="19" customFormat="1" x14ac:dyDescent="0.55000000000000004">
      <c r="R102" s="27"/>
    </row>
    <row r="103" spans="18:18" s="19" customFormat="1" x14ac:dyDescent="0.55000000000000004">
      <c r="R103" s="27"/>
    </row>
    <row r="104" spans="18:18" s="19" customFormat="1" x14ac:dyDescent="0.55000000000000004">
      <c r="R104" s="27"/>
    </row>
    <row r="105" spans="18:18" s="19" customFormat="1" x14ac:dyDescent="0.55000000000000004">
      <c r="R105" s="27"/>
    </row>
    <row r="106" spans="18:18" s="19" customFormat="1" x14ac:dyDescent="0.55000000000000004">
      <c r="R106" s="27"/>
    </row>
    <row r="107" spans="18:18" s="19" customFormat="1" x14ac:dyDescent="0.55000000000000004">
      <c r="R107" s="27"/>
    </row>
    <row r="108" spans="18:18" s="19" customFormat="1" x14ac:dyDescent="0.55000000000000004">
      <c r="R108" s="27"/>
    </row>
    <row r="109" spans="18:18" s="19" customFormat="1" x14ac:dyDescent="0.55000000000000004">
      <c r="R109" s="27"/>
    </row>
    <row r="110" spans="18:18" s="19" customFormat="1" x14ac:dyDescent="0.55000000000000004">
      <c r="R110" s="27"/>
    </row>
    <row r="111" spans="18:18" s="19" customFormat="1" x14ac:dyDescent="0.55000000000000004">
      <c r="R111" s="27"/>
    </row>
    <row r="112" spans="18:18" s="19" customFormat="1" x14ac:dyDescent="0.55000000000000004">
      <c r="R112" s="27"/>
    </row>
    <row r="113" spans="18:18" s="19" customFormat="1" x14ac:dyDescent="0.55000000000000004">
      <c r="R113" s="27"/>
    </row>
    <row r="114" spans="18:18" s="19" customFormat="1" x14ac:dyDescent="0.55000000000000004">
      <c r="R114" s="27"/>
    </row>
    <row r="115" spans="18:18" s="19" customFormat="1" x14ac:dyDescent="0.55000000000000004">
      <c r="R115" s="27"/>
    </row>
    <row r="116" spans="18:18" s="19" customFormat="1" x14ac:dyDescent="0.55000000000000004">
      <c r="R116" s="27"/>
    </row>
    <row r="117" spans="18:18" s="19" customFormat="1" x14ac:dyDescent="0.55000000000000004">
      <c r="R117" s="27"/>
    </row>
    <row r="118" spans="18:18" s="19" customFormat="1" x14ac:dyDescent="0.55000000000000004">
      <c r="R118" s="27"/>
    </row>
    <row r="119" spans="18:18" s="19" customFormat="1" x14ac:dyDescent="0.55000000000000004">
      <c r="R119" s="27"/>
    </row>
    <row r="120" spans="18:18" s="19" customFormat="1" x14ac:dyDescent="0.55000000000000004">
      <c r="R120" s="27"/>
    </row>
    <row r="121" spans="18:18" s="19" customFormat="1" x14ac:dyDescent="0.55000000000000004">
      <c r="R121" s="27"/>
    </row>
    <row r="122" spans="18:18" s="19" customFormat="1" x14ac:dyDescent="0.55000000000000004">
      <c r="R122" s="27"/>
    </row>
    <row r="123" spans="18:18" s="19" customFormat="1" x14ac:dyDescent="0.55000000000000004">
      <c r="R123" s="27"/>
    </row>
    <row r="124" spans="18:18" s="19" customFormat="1" x14ac:dyDescent="0.55000000000000004">
      <c r="R124" s="27"/>
    </row>
    <row r="125" spans="18:18" s="19" customFormat="1" x14ac:dyDescent="0.55000000000000004">
      <c r="R125" s="27"/>
    </row>
    <row r="126" spans="18:18" s="19" customFormat="1" x14ac:dyDescent="0.55000000000000004">
      <c r="R126" s="27"/>
    </row>
    <row r="127" spans="18:18" s="19" customFormat="1" x14ac:dyDescent="0.55000000000000004">
      <c r="R127" s="27"/>
    </row>
    <row r="128" spans="18:18" s="19" customFormat="1" x14ac:dyDescent="0.55000000000000004">
      <c r="R128" s="27"/>
    </row>
    <row r="129" spans="18:18" s="19" customFormat="1" x14ac:dyDescent="0.55000000000000004">
      <c r="R129" s="27"/>
    </row>
    <row r="130" spans="18:18" s="19" customFormat="1" x14ac:dyDescent="0.55000000000000004">
      <c r="R130" s="27"/>
    </row>
    <row r="131" spans="18:18" s="19" customFormat="1" x14ac:dyDescent="0.55000000000000004">
      <c r="R131" s="27"/>
    </row>
    <row r="132" spans="18:18" s="19" customFormat="1" x14ac:dyDescent="0.55000000000000004">
      <c r="R132" s="27"/>
    </row>
    <row r="133" spans="18:18" s="19" customFormat="1" x14ac:dyDescent="0.55000000000000004">
      <c r="R133" s="27"/>
    </row>
    <row r="134" spans="18:18" s="19" customFormat="1" x14ac:dyDescent="0.55000000000000004">
      <c r="R134" s="27"/>
    </row>
    <row r="135" spans="18:18" s="19" customFormat="1" x14ac:dyDescent="0.55000000000000004">
      <c r="R135" s="27"/>
    </row>
    <row r="136" spans="18:18" s="19" customFormat="1" x14ac:dyDescent="0.55000000000000004">
      <c r="R136" s="27"/>
    </row>
    <row r="137" spans="18:18" s="19" customFormat="1" x14ac:dyDescent="0.55000000000000004">
      <c r="R137" s="27"/>
    </row>
    <row r="138" spans="18:18" s="19" customFormat="1" x14ac:dyDescent="0.55000000000000004">
      <c r="R138" s="27"/>
    </row>
    <row r="139" spans="18:18" s="19" customFormat="1" x14ac:dyDescent="0.55000000000000004">
      <c r="R139" s="27"/>
    </row>
    <row r="140" spans="18:18" s="19" customFormat="1" x14ac:dyDescent="0.55000000000000004">
      <c r="R140" s="27"/>
    </row>
    <row r="141" spans="18:18" s="19" customFormat="1" x14ac:dyDescent="0.55000000000000004">
      <c r="R141" s="27"/>
    </row>
    <row r="142" spans="18:18" s="19" customFormat="1" x14ac:dyDescent="0.55000000000000004">
      <c r="R142" s="27"/>
    </row>
    <row r="143" spans="18:18" s="19" customFormat="1" x14ac:dyDescent="0.55000000000000004">
      <c r="R143" s="27"/>
    </row>
    <row r="144" spans="18:18" s="19" customFormat="1" x14ac:dyDescent="0.55000000000000004">
      <c r="R144" s="27"/>
    </row>
    <row r="145" spans="18:18" s="19" customFormat="1" x14ac:dyDescent="0.55000000000000004">
      <c r="R145" s="27"/>
    </row>
    <row r="146" spans="18:18" s="19" customFormat="1" x14ac:dyDescent="0.55000000000000004">
      <c r="R146" s="27"/>
    </row>
    <row r="147" spans="18:18" s="19" customFormat="1" x14ac:dyDescent="0.55000000000000004">
      <c r="R147" s="27"/>
    </row>
    <row r="148" spans="18:18" s="19" customFormat="1" x14ac:dyDescent="0.55000000000000004">
      <c r="R148" s="27"/>
    </row>
    <row r="149" spans="18:18" s="19" customFormat="1" x14ac:dyDescent="0.55000000000000004">
      <c r="R149" s="27"/>
    </row>
    <row r="150" spans="18:18" s="19" customFormat="1" x14ac:dyDescent="0.55000000000000004">
      <c r="R150" s="27"/>
    </row>
  </sheetData>
  <sheetProtection selectLockedCells="1" selectUnlockedCells="1"/>
  <mergeCells count="2">
    <mergeCell ref="N2:O2"/>
    <mergeCell ref="C4:O4"/>
  </mergeCells>
  <phoneticPr fontId="1"/>
  <pageMargins left="0.25" right="0.25" top="0.75" bottom="0.75" header="0.3" footer="0.3"/>
  <pageSetup paperSize="8" scale="74" orientation="landscape" r:id="rId1"/>
  <headerFooter>
    <oddFooter>&amp;P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93C16-D85A-40AA-9439-CD2C2BC5933B}">
  <sheetPr>
    <pageSetUpPr fitToPage="1"/>
  </sheetPr>
  <dimension ref="B2:V50"/>
  <sheetViews>
    <sheetView showGridLines="0" zoomScale="55" zoomScaleNormal="55" zoomScaleSheetLayoutView="55" workbookViewId="0">
      <selection activeCell="D10" sqref="D10"/>
    </sheetView>
  </sheetViews>
  <sheetFormatPr defaultColWidth="8.58203125" defaultRowHeight="18" x14ac:dyDescent="0.55000000000000004"/>
  <cols>
    <col min="1" max="2" width="2.58203125" style="3" customWidth="1"/>
    <col min="3" max="3" width="7.58203125" style="3" customWidth="1"/>
    <col min="4" max="4" width="8.75" style="3" bestFit="1" customWidth="1"/>
    <col min="5" max="5" width="6.08203125" style="3" customWidth="1"/>
    <col min="6" max="6" width="19.08203125" style="3" customWidth="1"/>
    <col min="7" max="8" width="8.58203125" style="3" customWidth="1"/>
    <col min="9" max="9" width="8.08203125" style="3" customWidth="1"/>
    <col min="10" max="10" width="30.08203125" style="3" bestFit="1" customWidth="1"/>
    <col min="11" max="12" width="15.58203125" style="3" customWidth="1"/>
    <col min="13" max="14" width="16.58203125" style="3" customWidth="1"/>
    <col min="15" max="15" width="8.58203125" style="15" customWidth="1"/>
    <col min="16" max="16" width="1.58203125" style="3" customWidth="1"/>
    <col min="17" max="16384" width="8.58203125" style="3"/>
  </cols>
  <sheetData>
    <row r="2" spans="2:22" s="47" customFormat="1" ht="28" customHeight="1" x14ac:dyDescent="0.55000000000000004">
      <c r="C2" s="46" t="s">
        <v>57</v>
      </c>
      <c r="K2" s="48" t="s">
        <v>22</v>
      </c>
      <c r="L2" s="66">
        <f>'1'!I2</f>
        <v>1</v>
      </c>
      <c r="M2" s="48" t="s">
        <v>23</v>
      </c>
      <c r="N2" s="271">
        <f>'1'!K2</f>
        <v>0</v>
      </c>
      <c r="V2" s="50"/>
    </row>
    <row r="3" spans="2:22" s="47" customFormat="1" ht="20.149999999999999" customHeight="1" x14ac:dyDescent="0.55000000000000004">
      <c r="G3" s="46"/>
      <c r="V3" s="50"/>
    </row>
    <row r="4" spans="2:22" ht="20" x14ac:dyDescent="0.55000000000000004">
      <c r="C4" s="268" t="str">
        <f>'1'!C4&amp;"(類型"&amp;'1'!D6&amp;")"</f>
        <v>事業名：例.○○○○の再資源化(類型)</v>
      </c>
      <c r="D4" s="268"/>
      <c r="E4" s="268"/>
      <c r="F4" s="268"/>
      <c r="G4" s="268"/>
      <c r="H4" s="268"/>
      <c r="I4" s="268"/>
      <c r="J4" s="268"/>
      <c r="K4" s="268"/>
      <c r="L4" s="268"/>
      <c r="M4" s="268"/>
      <c r="N4" s="268"/>
      <c r="O4" s="268"/>
      <c r="P4" s="35"/>
    </row>
    <row r="5" spans="2:22" ht="11.9" customHeight="1" x14ac:dyDescent="0.55000000000000004">
      <c r="C5" s="67"/>
      <c r="D5" s="67"/>
      <c r="E5" s="67"/>
      <c r="F5" s="67"/>
      <c r="G5" s="67"/>
      <c r="H5" s="67"/>
      <c r="I5" s="67"/>
      <c r="J5" s="67"/>
      <c r="K5" s="67"/>
      <c r="L5" s="67"/>
      <c r="M5" s="67"/>
      <c r="N5" s="67"/>
      <c r="O5" s="68"/>
      <c r="P5" s="35"/>
    </row>
    <row r="6" spans="2:22" ht="20.149999999999999" customHeight="1" x14ac:dyDescent="0.55000000000000004">
      <c r="C6" s="69" t="s">
        <v>58</v>
      </c>
      <c r="D6" s="67"/>
      <c r="E6" s="67"/>
      <c r="F6" s="67"/>
      <c r="G6" s="67"/>
      <c r="H6" s="67"/>
      <c r="I6" s="67"/>
      <c r="J6" s="67"/>
      <c r="K6" s="67"/>
      <c r="L6" s="67"/>
      <c r="M6" s="67"/>
      <c r="N6" s="67"/>
      <c r="O6" s="68"/>
      <c r="P6" s="35"/>
    </row>
    <row r="7" spans="2:22" ht="20.149999999999999" customHeight="1" x14ac:dyDescent="0.55000000000000004">
      <c r="C7" s="3" t="s">
        <v>59</v>
      </c>
      <c r="D7" s="2"/>
      <c r="E7" s="2"/>
      <c r="F7" s="2"/>
      <c r="G7" s="2"/>
      <c r="H7" s="2"/>
      <c r="I7" s="2"/>
      <c r="J7" s="2"/>
      <c r="K7" s="2"/>
      <c r="L7" s="2"/>
      <c r="M7" s="2"/>
      <c r="N7" s="2"/>
    </row>
    <row r="8" spans="2:22" x14ac:dyDescent="0.55000000000000004">
      <c r="B8" s="2"/>
      <c r="C8" s="171" t="s">
        <v>60</v>
      </c>
      <c r="D8" s="177" t="s">
        <v>61</v>
      </c>
      <c r="E8" s="178"/>
      <c r="F8" s="171" t="s">
        <v>62</v>
      </c>
      <c r="G8" s="171" t="s">
        <v>63</v>
      </c>
      <c r="H8" s="181" t="s">
        <v>64</v>
      </c>
      <c r="I8" s="181" t="s">
        <v>65</v>
      </c>
      <c r="J8" s="183" t="s">
        <v>66</v>
      </c>
      <c r="K8" s="173" t="s">
        <v>67</v>
      </c>
      <c r="L8" s="174"/>
      <c r="M8" s="196" t="s">
        <v>68</v>
      </c>
      <c r="N8" s="197"/>
      <c r="O8" s="194" t="s">
        <v>125</v>
      </c>
      <c r="R8" s="71"/>
    </row>
    <row r="9" spans="2:22" x14ac:dyDescent="0.55000000000000004">
      <c r="B9" s="2"/>
      <c r="C9" s="172"/>
      <c r="D9" s="70" t="s">
        <v>62</v>
      </c>
      <c r="E9" s="72" t="s">
        <v>69</v>
      </c>
      <c r="F9" s="172"/>
      <c r="G9" s="172"/>
      <c r="H9" s="182"/>
      <c r="I9" s="182"/>
      <c r="J9" s="184"/>
      <c r="K9" s="175"/>
      <c r="L9" s="176"/>
      <c r="M9" s="198"/>
      <c r="N9" s="199"/>
      <c r="O9" s="195"/>
      <c r="R9" s="71"/>
    </row>
    <row r="10" spans="2:22" s="58" customFormat="1" ht="19.5" customHeight="1" x14ac:dyDescent="0.55000000000000004">
      <c r="C10" s="185" t="s">
        <v>70</v>
      </c>
      <c r="D10" s="61"/>
      <c r="E10" s="61"/>
      <c r="F10" s="61"/>
      <c r="G10" s="279"/>
      <c r="H10" s="62"/>
      <c r="I10" s="63"/>
      <c r="J10" s="64"/>
      <c r="K10" s="179"/>
      <c r="L10" s="180"/>
      <c r="M10" s="190"/>
      <c r="N10" s="191"/>
      <c r="O10" s="126"/>
      <c r="R10" s="60"/>
    </row>
    <row r="11" spans="2:22" s="58" customFormat="1" ht="20" customHeight="1" x14ac:dyDescent="0.55000000000000004">
      <c r="C11" s="186"/>
      <c r="D11" s="61"/>
      <c r="E11" s="61"/>
      <c r="F11" s="61"/>
      <c r="G11" s="279"/>
      <c r="H11" s="62"/>
      <c r="I11" s="63"/>
      <c r="J11" s="64"/>
      <c r="K11" s="179"/>
      <c r="L11" s="180"/>
      <c r="M11" s="190"/>
      <c r="N11" s="191"/>
      <c r="O11" s="126"/>
    </row>
    <row r="12" spans="2:22" s="58" customFormat="1" ht="19.5" customHeight="1" x14ac:dyDescent="0.55000000000000004">
      <c r="C12" s="187"/>
      <c r="D12" s="61"/>
      <c r="E12" s="61"/>
      <c r="F12" s="61"/>
      <c r="G12" s="279"/>
      <c r="H12" s="62"/>
      <c r="I12" s="63"/>
      <c r="J12" s="64"/>
      <c r="K12" s="179"/>
      <c r="L12" s="180"/>
      <c r="M12" s="190"/>
      <c r="N12" s="191"/>
      <c r="O12" s="126"/>
    </row>
    <row r="13" spans="2:22" s="58" customFormat="1" ht="19.5" customHeight="1" x14ac:dyDescent="0.55000000000000004">
      <c r="C13" s="185" t="s">
        <v>71</v>
      </c>
      <c r="D13" s="61"/>
      <c r="E13" s="61"/>
      <c r="F13" s="61"/>
      <c r="G13" s="279"/>
      <c r="H13" s="62"/>
      <c r="I13" s="63"/>
      <c r="J13" s="64"/>
      <c r="K13" s="179"/>
      <c r="L13" s="180"/>
      <c r="M13" s="190"/>
      <c r="N13" s="191"/>
      <c r="O13" s="126"/>
    </row>
    <row r="14" spans="2:22" s="58" customFormat="1" ht="19.5" customHeight="1" x14ac:dyDescent="0.55000000000000004">
      <c r="C14" s="186"/>
      <c r="D14" s="61"/>
      <c r="E14" s="61"/>
      <c r="F14" s="61"/>
      <c r="G14" s="279"/>
      <c r="H14" s="62"/>
      <c r="I14" s="63"/>
      <c r="J14" s="64"/>
      <c r="K14" s="179"/>
      <c r="L14" s="180"/>
      <c r="M14" s="190"/>
      <c r="N14" s="191"/>
      <c r="O14" s="126"/>
    </row>
    <row r="15" spans="2:22" s="58" customFormat="1" ht="19.5" customHeight="1" x14ac:dyDescent="0.55000000000000004">
      <c r="C15" s="187"/>
      <c r="D15" s="61"/>
      <c r="E15" s="61"/>
      <c r="F15" s="61"/>
      <c r="G15" s="279"/>
      <c r="H15" s="62"/>
      <c r="I15" s="63"/>
      <c r="J15" s="64"/>
      <c r="K15" s="179"/>
      <c r="L15" s="180"/>
      <c r="M15" s="190"/>
      <c r="N15" s="191"/>
      <c r="O15" s="126"/>
    </row>
    <row r="16" spans="2:22" s="58" customFormat="1" ht="19.5" customHeight="1" x14ac:dyDescent="0.55000000000000004">
      <c r="D16" s="65"/>
      <c r="E16" s="65"/>
      <c r="F16" s="65"/>
      <c r="O16" s="59"/>
    </row>
    <row r="17" spans="3:18" ht="15.65" customHeight="1" x14ac:dyDescent="0.55000000000000004">
      <c r="C17" s="3" t="s">
        <v>72</v>
      </c>
      <c r="D17" s="73"/>
      <c r="E17" s="73"/>
      <c r="F17" s="73"/>
    </row>
    <row r="18" spans="3:18" x14ac:dyDescent="0.55000000000000004">
      <c r="C18" s="171" t="s">
        <v>60</v>
      </c>
      <c r="D18" s="177" t="s">
        <v>61</v>
      </c>
      <c r="E18" s="178"/>
      <c r="F18" s="171" t="s">
        <v>62</v>
      </c>
      <c r="G18" s="171" t="s">
        <v>63</v>
      </c>
      <c r="H18" s="181" t="s">
        <v>64</v>
      </c>
      <c r="I18" s="181" t="s">
        <v>65</v>
      </c>
      <c r="J18" s="183" t="s">
        <v>66</v>
      </c>
      <c r="K18" s="173" t="s">
        <v>67</v>
      </c>
      <c r="L18" s="174"/>
      <c r="M18" s="196" t="s">
        <v>68</v>
      </c>
      <c r="N18" s="197"/>
      <c r="O18" s="194" t="s">
        <v>125</v>
      </c>
    </row>
    <row r="19" spans="3:18" x14ac:dyDescent="0.55000000000000004">
      <c r="C19" s="172"/>
      <c r="D19" s="70" t="s">
        <v>62</v>
      </c>
      <c r="E19" s="72" t="s">
        <v>69</v>
      </c>
      <c r="F19" s="172"/>
      <c r="G19" s="172"/>
      <c r="H19" s="182"/>
      <c r="I19" s="182"/>
      <c r="J19" s="184"/>
      <c r="K19" s="175"/>
      <c r="L19" s="176"/>
      <c r="M19" s="198"/>
      <c r="N19" s="199"/>
      <c r="O19" s="195"/>
    </row>
    <row r="20" spans="3:18" s="58" customFormat="1" ht="19.5" customHeight="1" x14ac:dyDescent="0.55000000000000004">
      <c r="C20" s="185" t="s">
        <v>73</v>
      </c>
      <c r="D20" s="61"/>
      <c r="E20" s="61"/>
      <c r="F20" s="61"/>
      <c r="G20" s="279"/>
      <c r="H20" s="62"/>
      <c r="I20" s="63"/>
      <c r="J20" s="64"/>
      <c r="K20" s="179"/>
      <c r="L20" s="180"/>
      <c r="M20" s="190"/>
      <c r="N20" s="191"/>
      <c r="O20" s="126"/>
    </row>
    <row r="21" spans="3:18" s="58" customFormat="1" ht="19.5" customHeight="1" x14ac:dyDescent="0.55000000000000004">
      <c r="C21" s="186"/>
      <c r="D21" s="61"/>
      <c r="E21" s="61"/>
      <c r="F21" s="61"/>
      <c r="G21" s="279"/>
      <c r="H21" s="62"/>
      <c r="I21" s="63"/>
      <c r="J21" s="64"/>
      <c r="K21" s="179"/>
      <c r="L21" s="180"/>
      <c r="M21" s="190"/>
      <c r="N21" s="191"/>
      <c r="O21" s="126"/>
    </row>
    <row r="22" spans="3:18" s="58" customFormat="1" ht="19.5" customHeight="1" x14ac:dyDescent="0.55000000000000004">
      <c r="C22" s="187"/>
      <c r="D22" s="61"/>
      <c r="E22" s="61"/>
      <c r="F22" s="61"/>
      <c r="G22" s="279"/>
      <c r="H22" s="62"/>
      <c r="I22" s="63"/>
      <c r="J22" s="64"/>
      <c r="K22" s="179"/>
      <c r="L22" s="180"/>
      <c r="M22" s="190"/>
      <c r="N22" s="191"/>
      <c r="O22" s="126"/>
    </row>
    <row r="23" spans="3:18" s="58" customFormat="1" ht="19.5" customHeight="1" x14ac:dyDescent="0.55000000000000004">
      <c r="C23" s="185" t="s">
        <v>74</v>
      </c>
      <c r="D23" s="61"/>
      <c r="E23" s="61"/>
      <c r="F23" s="61"/>
      <c r="G23" s="279"/>
      <c r="H23" s="62"/>
      <c r="I23" s="63"/>
      <c r="J23" s="64"/>
      <c r="K23" s="179"/>
      <c r="L23" s="180"/>
      <c r="M23" s="190"/>
      <c r="N23" s="191"/>
      <c r="O23" s="126"/>
    </row>
    <row r="24" spans="3:18" s="58" customFormat="1" ht="19.5" customHeight="1" x14ac:dyDescent="0.55000000000000004">
      <c r="C24" s="186"/>
      <c r="D24" s="61"/>
      <c r="E24" s="61"/>
      <c r="F24" s="61"/>
      <c r="G24" s="279"/>
      <c r="H24" s="62"/>
      <c r="I24" s="63"/>
      <c r="J24" s="64"/>
      <c r="K24" s="179"/>
      <c r="L24" s="180"/>
      <c r="M24" s="190"/>
      <c r="N24" s="191"/>
      <c r="O24" s="126"/>
    </row>
    <row r="25" spans="3:18" s="58" customFormat="1" ht="19.5" customHeight="1" x14ac:dyDescent="0.55000000000000004">
      <c r="C25" s="187"/>
      <c r="D25" s="61"/>
      <c r="E25" s="61"/>
      <c r="F25" s="61"/>
      <c r="G25" s="279"/>
      <c r="H25" s="62"/>
      <c r="I25" s="63"/>
      <c r="J25" s="64"/>
      <c r="K25" s="179"/>
      <c r="L25" s="180"/>
      <c r="M25" s="190"/>
      <c r="N25" s="191"/>
      <c r="O25" s="126"/>
    </row>
    <row r="26" spans="3:18" s="58" customFormat="1" x14ac:dyDescent="0.55000000000000004">
      <c r="D26" s="65"/>
      <c r="E26" s="65"/>
      <c r="F26" s="65"/>
      <c r="O26" s="59"/>
    </row>
    <row r="27" spans="3:18" ht="20" x14ac:dyDescent="0.55000000000000004">
      <c r="C27" s="69" t="s">
        <v>75</v>
      </c>
      <c r="D27" s="73"/>
      <c r="E27" s="73"/>
      <c r="F27" s="73"/>
      <c r="R27" s="71"/>
    </row>
    <row r="28" spans="3:18" x14ac:dyDescent="0.55000000000000004">
      <c r="C28" s="3" t="s">
        <v>76</v>
      </c>
      <c r="D28" s="15"/>
      <c r="E28" s="15"/>
      <c r="F28" s="15"/>
      <c r="G28" s="2"/>
      <c r="H28" s="2"/>
      <c r="I28" s="2"/>
      <c r="J28" s="2"/>
      <c r="K28" s="2"/>
      <c r="L28" s="2"/>
      <c r="M28" s="2"/>
      <c r="N28" s="2"/>
    </row>
    <row r="29" spans="3:18" ht="36" x14ac:dyDescent="0.55000000000000004">
      <c r="C29" s="74" t="s">
        <v>60</v>
      </c>
      <c r="D29" s="177" t="s">
        <v>61</v>
      </c>
      <c r="E29" s="178"/>
      <c r="F29" s="192" t="s">
        <v>77</v>
      </c>
      <c r="G29" s="193"/>
      <c r="H29" s="75" t="s">
        <v>64</v>
      </c>
      <c r="I29" s="75" t="s">
        <v>65</v>
      </c>
      <c r="J29" s="76" t="s">
        <v>66</v>
      </c>
      <c r="K29" s="177" t="s">
        <v>67</v>
      </c>
      <c r="L29" s="178"/>
      <c r="M29" s="192" t="s">
        <v>68</v>
      </c>
      <c r="N29" s="193"/>
      <c r="O29" s="77" t="s">
        <v>125</v>
      </c>
    </row>
    <row r="30" spans="3:18" s="58" customFormat="1" x14ac:dyDescent="0.55000000000000004">
      <c r="C30" s="185" t="s">
        <v>70</v>
      </c>
      <c r="D30" s="188"/>
      <c r="E30" s="189"/>
      <c r="F30" s="188"/>
      <c r="G30" s="189"/>
      <c r="H30" s="62"/>
      <c r="I30" s="63"/>
      <c r="J30" s="64"/>
      <c r="K30" s="179"/>
      <c r="L30" s="180"/>
      <c r="M30" s="190"/>
      <c r="N30" s="191"/>
      <c r="O30" s="126"/>
    </row>
    <row r="31" spans="3:18" s="58" customFormat="1" x14ac:dyDescent="0.55000000000000004">
      <c r="C31" s="186"/>
      <c r="D31" s="188"/>
      <c r="E31" s="189"/>
      <c r="F31" s="188"/>
      <c r="G31" s="189"/>
      <c r="H31" s="62"/>
      <c r="I31" s="63"/>
      <c r="J31" s="64"/>
      <c r="K31" s="179"/>
      <c r="L31" s="180"/>
      <c r="M31" s="190"/>
      <c r="N31" s="191"/>
      <c r="O31" s="126"/>
    </row>
    <row r="32" spans="3:18" s="58" customFormat="1" x14ac:dyDescent="0.55000000000000004">
      <c r="C32" s="187"/>
      <c r="D32" s="188"/>
      <c r="E32" s="189"/>
      <c r="F32" s="188"/>
      <c r="G32" s="189"/>
      <c r="H32" s="62"/>
      <c r="I32" s="63"/>
      <c r="J32" s="64"/>
      <c r="K32" s="179"/>
      <c r="L32" s="180"/>
      <c r="M32" s="190"/>
      <c r="N32" s="191"/>
      <c r="O32" s="126"/>
    </row>
    <row r="33" spans="3:15" s="58" customFormat="1" x14ac:dyDescent="0.55000000000000004">
      <c r="D33" s="65"/>
      <c r="E33" s="65"/>
      <c r="F33" s="65"/>
      <c r="O33" s="59"/>
    </row>
    <row r="34" spans="3:15" x14ac:dyDescent="0.55000000000000004">
      <c r="C34" s="3" t="s">
        <v>78</v>
      </c>
      <c r="D34" s="73"/>
      <c r="E34" s="73"/>
      <c r="F34" s="73"/>
    </row>
    <row r="35" spans="3:15" ht="36" x14ac:dyDescent="0.55000000000000004">
      <c r="C35" s="74" t="s">
        <v>60</v>
      </c>
      <c r="D35" s="177" t="s">
        <v>61</v>
      </c>
      <c r="E35" s="178"/>
      <c r="F35" s="192" t="s">
        <v>77</v>
      </c>
      <c r="G35" s="193"/>
      <c r="H35" s="75" t="s">
        <v>64</v>
      </c>
      <c r="I35" s="75" t="s">
        <v>65</v>
      </c>
      <c r="J35" s="76" t="s">
        <v>66</v>
      </c>
      <c r="K35" s="177" t="s">
        <v>67</v>
      </c>
      <c r="L35" s="178"/>
      <c r="M35" s="192" t="s">
        <v>68</v>
      </c>
      <c r="N35" s="193"/>
      <c r="O35" s="77" t="s">
        <v>125</v>
      </c>
    </row>
    <row r="36" spans="3:15" s="58" customFormat="1" x14ac:dyDescent="0.55000000000000004">
      <c r="C36" s="185" t="s">
        <v>73</v>
      </c>
      <c r="D36" s="188"/>
      <c r="E36" s="189"/>
      <c r="F36" s="277"/>
      <c r="G36" s="278"/>
      <c r="H36" s="62"/>
      <c r="I36" s="63"/>
      <c r="J36" s="64"/>
      <c r="K36" s="179"/>
      <c r="L36" s="180"/>
      <c r="M36" s="190"/>
      <c r="N36" s="191"/>
      <c r="O36" s="126"/>
    </row>
    <row r="37" spans="3:15" s="58" customFormat="1" x14ac:dyDescent="0.55000000000000004">
      <c r="C37" s="186"/>
      <c r="D37" s="188"/>
      <c r="E37" s="189"/>
      <c r="F37" s="277"/>
      <c r="G37" s="278"/>
      <c r="H37" s="62"/>
      <c r="I37" s="63"/>
      <c r="J37" s="64"/>
      <c r="K37" s="179"/>
      <c r="L37" s="180"/>
      <c r="M37" s="190"/>
      <c r="N37" s="191"/>
      <c r="O37" s="126"/>
    </row>
    <row r="38" spans="3:15" s="58" customFormat="1" x14ac:dyDescent="0.55000000000000004">
      <c r="C38" s="187"/>
      <c r="D38" s="188"/>
      <c r="E38" s="189"/>
      <c r="F38" s="277"/>
      <c r="G38" s="278"/>
      <c r="H38" s="62"/>
      <c r="I38" s="63"/>
      <c r="J38" s="64"/>
      <c r="K38" s="179"/>
      <c r="L38" s="180"/>
      <c r="M38" s="190"/>
      <c r="N38" s="191"/>
      <c r="O38" s="126"/>
    </row>
    <row r="39" spans="3:15" s="58" customFormat="1" x14ac:dyDescent="0.55000000000000004">
      <c r="O39" s="59"/>
    </row>
    <row r="40" spans="3:15" s="58" customFormat="1" x14ac:dyDescent="0.55000000000000004">
      <c r="O40" s="59"/>
    </row>
    <row r="41" spans="3:15" s="58" customFormat="1" x14ac:dyDescent="0.55000000000000004">
      <c r="O41" s="59"/>
    </row>
    <row r="42" spans="3:15" s="58" customFormat="1" x14ac:dyDescent="0.55000000000000004">
      <c r="O42" s="59"/>
    </row>
    <row r="43" spans="3:15" s="58" customFormat="1" x14ac:dyDescent="0.55000000000000004">
      <c r="O43" s="59"/>
    </row>
    <row r="44" spans="3:15" s="58" customFormat="1" x14ac:dyDescent="0.55000000000000004">
      <c r="O44" s="59"/>
    </row>
    <row r="45" spans="3:15" s="58" customFormat="1" x14ac:dyDescent="0.55000000000000004">
      <c r="O45" s="59"/>
    </row>
    <row r="46" spans="3:15" s="58" customFormat="1" x14ac:dyDescent="0.55000000000000004">
      <c r="O46" s="59"/>
    </row>
    <row r="47" spans="3:15" s="58" customFormat="1" x14ac:dyDescent="0.55000000000000004">
      <c r="O47" s="59"/>
    </row>
    <row r="48" spans="3:15" s="58" customFormat="1" x14ac:dyDescent="0.55000000000000004">
      <c r="O48" s="59"/>
    </row>
    <row r="49" spans="15:15" s="58" customFormat="1" x14ac:dyDescent="0.55000000000000004">
      <c r="O49" s="59"/>
    </row>
    <row r="50" spans="15:15" s="58" customFormat="1" x14ac:dyDescent="0.55000000000000004">
      <c r="O50" s="59"/>
    </row>
  </sheetData>
  <sheetProtection insertRows="0" deleteRows="0" selectLockedCells="1"/>
  <mergeCells count="83">
    <mergeCell ref="C4:O4"/>
    <mergeCell ref="M29:N29"/>
    <mergeCell ref="M30:N30"/>
    <mergeCell ref="M25:N25"/>
    <mergeCell ref="M31:N31"/>
    <mergeCell ref="M32:N32"/>
    <mergeCell ref="M20:N20"/>
    <mergeCell ref="M21:N21"/>
    <mergeCell ref="M22:N22"/>
    <mergeCell ref="M23:N23"/>
    <mergeCell ref="M24:N24"/>
    <mergeCell ref="I18:I19"/>
    <mergeCell ref="J18:J19"/>
    <mergeCell ref="M14:N14"/>
    <mergeCell ref="M15:N15"/>
    <mergeCell ref="O8:O9"/>
    <mergeCell ref="M18:N19"/>
    <mergeCell ref="O18:O19"/>
    <mergeCell ref="M8:N9"/>
    <mergeCell ref="M10:N10"/>
    <mergeCell ref="M11:N11"/>
    <mergeCell ref="M12:N12"/>
    <mergeCell ref="M13:N13"/>
    <mergeCell ref="F29:G29"/>
    <mergeCell ref="F30:G30"/>
    <mergeCell ref="F31:G31"/>
    <mergeCell ref="F32:G32"/>
    <mergeCell ref="F35:G35"/>
    <mergeCell ref="F36:G36"/>
    <mergeCell ref="F37:G37"/>
    <mergeCell ref="F38:G38"/>
    <mergeCell ref="D36:E36"/>
    <mergeCell ref="D37:E37"/>
    <mergeCell ref="D38:E38"/>
    <mergeCell ref="K35:L35"/>
    <mergeCell ref="K36:L36"/>
    <mergeCell ref="K37:L37"/>
    <mergeCell ref="K38:L38"/>
    <mergeCell ref="M37:N37"/>
    <mergeCell ref="M38:N38"/>
    <mergeCell ref="M35:N35"/>
    <mergeCell ref="M36:N36"/>
    <mergeCell ref="K29:L29"/>
    <mergeCell ref="K30:L30"/>
    <mergeCell ref="K31:L31"/>
    <mergeCell ref="K32:L32"/>
    <mergeCell ref="K10:L10"/>
    <mergeCell ref="K11:L11"/>
    <mergeCell ref="K12:L12"/>
    <mergeCell ref="K20:L20"/>
    <mergeCell ref="K21:L21"/>
    <mergeCell ref="K22:L22"/>
    <mergeCell ref="K23:L23"/>
    <mergeCell ref="K24:L24"/>
    <mergeCell ref="K25:L25"/>
    <mergeCell ref="D29:E29"/>
    <mergeCell ref="D35:E35"/>
    <mergeCell ref="D30:E30"/>
    <mergeCell ref="D31:E31"/>
    <mergeCell ref="D32:E32"/>
    <mergeCell ref="C36:C38"/>
    <mergeCell ref="C10:C12"/>
    <mergeCell ref="C13:C15"/>
    <mergeCell ref="C20:C22"/>
    <mergeCell ref="C23:C25"/>
    <mergeCell ref="C30:C32"/>
    <mergeCell ref="C18:C19"/>
    <mergeCell ref="C8:C9"/>
    <mergeCell ref="K18:L19"/>
    <mergeCell ref="K8:L9"/>
    <mergeCell ref="D8:E8"/>
    <mergeCell ref="D18:E18"/>
    <mergeCell ref="K13:L13"/>
    <mergeCell ref="K14:L14"/>
    <mergeCell ref="K15:L15"/>
    <mergeCell ref="F8:F9"/>
    <mergeCell ref="G8:G9"/>
    <mergeCell ref="H8:H9"/>
    <mergeCell ref="I8:I9"/>
    <mergeCell ref="J8:J9"/>
    <mergeCell ref="F18:F19"/>
    <mergeCell ref="G18:G19"/>
    <mergeCell ref="H18:H19"/>
  </mergeCells>
  <phoneticPr fontId="1"/>
  <conditionalFormatting sqref="D10:O15">
    <cfRule type="cellIs" dxfId="14" priority="2" operator="equal">
      <formula>""</formula>
    </cfRule>
  </conditionalFormatting>
  <conditionalFormatting sqref="D20:O25 D30:O32 D36:O38">
    <cfRule type="cellIs" dxfId="13" priority="1" operator="equal">
      <formula>""</formula>
    </cfRule>
  </conditionalFormatting>
  <dataValidations count="1">
    <dataValidation type="list" allowBlank="1" showInputMessage="1" showErrorMessage="1" sqref="G20:G25 G10:G15" xr:uid="{81F2C9E3-04EA-481E-B016-10CF4C8CC95F}">
      <formula1>"活動量,排出係数"</formula1>
    </dataValidation>
  </dataValidations>
  <pageMargins left="0.25" right="0.25" top="0.75" bottom="0.75" header="0.3" footer="0.3"/>
  <pageSetup paperSize="8" scale="95" orientation="landscape" r:id="rId1"/>
  <headerFooter>
    <oddFooter>&amp;P ページ</oddFooter>
  </headerFooter>
  <rowBreaks count="1" manualBreakCount="1">
    <brk id="26" min="2"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8A62-546F-4CF7-9D63-E297FE3FADC7}">
  <sheetPr>
    <pageSetUpPr fitToPage="1"/>
  </sheetPr>
  <dimension ref="B1:S47"/>
  <sheetViews>
    <sheetView showGridLines="0" topLeftCell="A5" zoomScale="70" zoomScaleNormal="70" zoomScaleSheetLayoutView="70" workbookViewId="0">
      <selection activeCell="D21" sqref="D21"/>
    </sheetView>
  </sheetViews>
  <sheetFormatPr defaultColWidth="8.58203125" defaultRowHeight="18" x14ac:dyDescent="0.55000000000000004"/>
  <cols>
    <col min="1" max="1" width="2.58203125" style="47" customWidth="1"/>
    <col min="2" max="2" width="1.5" style="47" customWidth="1"/>
    <col min="3" max="4" width="8.58203125" style="47" customWidth="1"/>
    <col min="5" max="5" width="12.58203125" style="47" customWidth="1"/>
    <col min="6" max="6" width="8.58203125" style="47" customWidth="1"/>
    <col min="7" max="7" width="24.58203125" style="47" customWidth="1"/>
    <col min="8" max="8" width="12.58203125" style="47" customWidth="1"/>
    <col min="9" max="10" width="8.58203125" style="47" customWidth="1"/>
    <col min="11" max="11" width="12.58203125" style="47" customWidth="1"/>
    <col min="12" max="12" width="12.58203125" style="50" customWidth="1"/>
    <col min="13" max="13" width="12.58203125" style="47" customWidth="1"/>
    <col min="14" max="14" width="8.58203125" style="47" customWidth="1"/>
    <col min="15" max="15" width="15.08203125" style="47" customWidth="1"/>
    <col min="16" max="16" width="2.08203125" style="47" customWidth="1"/>
    <col min="17" max="17" width="12.08203125" style="47" customWidth="1"/>
    <col min="18" max="18" width="8.58203125" style="78"/>
    <col min="19" max="259" width="8.58203125" style="47"/>
    <col min="260" max="260" width="4.58203125" style="47" customWidth="1"/>
    <col min="261" max="261" width="15.08203125" style="47" customWidth="1"/>
    <col min="262" max="262" width="18.08203125" style="47" customWidth="1"/>
    <col min="263" max="263" width="8.58203125" style="47" customWidth="1"/>
    <col min="264" max="264" width="12.58203125" style="47" customWidth="1"/>
    <col min="265" max="266" width="10.08203125" style="47" customWidth="1"/>
    <col min="267" max="268" width="33.08203125" style="47" customWidth="1"/>
    <col min="269" max="269" width="24.08203125" style="47" customWidth="1"/>
    <col min="270" max="515" width="8.58203125" style="47"/>
    <col min="516" max="516" width="4.58203125" style="47" customWidth="1"/>
    <col min="517" max="517" width="15.08203125" style="47" customWidth="1"/>
    <col min="518" max="518" width="18.08203125" style="47" customWidth="1"/>
    <col min="519" max="519" width="8.58203125" style="47" customWidth="1"/>
    <col min="520" max="520" width="12.58203125" style="47" customWidth="1"/>
    <col min="521" max="522" width="10.08203125" style="47" customWidth="1"/>
    <col min="523" max="524" width="33.08203125" style="47" customWidth="1"/>
    <col min="525" max="525" width="24.08203125" style="47" customWidth="1"/>
    <col min="526" max="771" width="8.58203125" style="47"/>
    <col min="772" max="772" width="4.58203125" style="47" customWidth="1"/>
    <col min="773" max="773" width="15.08203125" style="47" customWidth="1"/>
    <col min="774" max="774" width="18.08203125" style="47" customWidth="1"/>
    <col min="775" max="775" width="8.58203125" style="47" customWidth="1"/>
    <col min="776" max="776" width="12.58203125" style="47" customWidth="1"/>
    <col min="777" max="778" width="10.08203125" style="47" customWidth="1"/>
    <col min="779" max="780" width="33.08203125" style="47" customWidth="1"/>
    <col min="781" max="781" width="24.08203125" style="47" customWidth="1"/>
    <col min="782" max="1027" width="8.58203125" style="47"/>
    <col min="1028" max="1028" width="4.58203125" style="47" customWidth="1"/>
    <col min="1029" max="1029" width="15.08203125" style="47" customWidth="1"/>
    <col min="1030" max="1030" width="18.08203125" style="47" customWidth="1"/>
    <col min="1031" max="1031" width="8.58203125" style="47" customWidth="1"/>
    <col min="1032" max="1032" width="12.58203125" style="47" customWidth="1"/>
    <col min="1033" max="1034" width="10.08203125" style="47" customWidth="1"/>
    <col min="1035" max="1036" width="33.08203125" style="47" customWidth="1"/>
    <col min="1037" max="1037" width="24.08203125" style="47" customWidth="1"/>
    <col min="1038" max="1283" width="8.58203125" style="47"/>
    <col min="1284" max="1284" width="4.58203125" style="47" customWidth="1"/>
    <col min="1285" max="1285" width="15.08203125" style="47" customWidth="1"/>
    <col min="1286" max="1286" width="18.08203125" style="47" customWidth="1"/>
    <col min="1287" max="1287" width="8.58203125" style="47" customWidth="1"/>
    <col min="1288" max="1288" width="12.58203125" style="47" customWidth="1"/>
    <col min="1289" max="1290" width="10.08203125" style="47" customWidth="1"/>
    <col min="1291" max="1292" width="33.08203125" style="47" customWidth="1"/>
    <col min="1293" max="1293" width="24.08203125" style="47" customWidth="1"/>
    <col min="1294" max="1539" width="8.58203125" style="47"/>
    <col min="1540" max="1540" width="4.58203125" style="47" customWidth="1"/>
    <col min="1541" max="1541" width="15.08203125" style="47" customWidth="1"/>
    <col min="1542" max="1542" width="18.08203125" style="47" customWidth="1"/>
    <col min="1543" max="1543" width="8.58203125" style="47" customWidth="1"/>
    <col min="1544" max="1544" width="12.58203125" style="47" customWidth="1"/>
    <col min="1545" max="1546" width="10.08203125" style="47" customWidth="1"/>
    <col min="1547" max="1548" width="33.08203125" style="47" customWidth="1"/>
    <col min="1549" max="1549" width="24.08203125" style="47" customWidth="1"/>
    <col min="1550" max="1795" width="8.58203125" style="47"/>
    <col min="1796" max="1796" width="4.58203125" style="47" customWidth="1"/>
    <col min="1797" max="1797" width="15.08203125" style="47" customWidth="1"/>
    <col min="1798" max="1798" width="18.08203125" style="47" customWidth="1"/>
    <col min="1799" max="1799" width="8.58203125" style="47" customWidth="1"/>
    <col min="1800" max="1800" width="12.58203125" style="47" customWidth="1"/>
    <col min="1801" max="1802" width="10.08203125" style="47" customWidth="1"/>
    <col min="1803" max="1804" width="33.08203125" style="47" customWidth="1"/>
    <col min="1805" max="1805" width="24.08203125" style="47" customWidth="1"/>
    <col min="1806" max="2051" width="8.58203125" style="47"/>
    <col min="2052" max="2052" width="4.58203125" style="47" customWidth="1"/>
    <col min="2053" max="2053" width="15.08203125" style="47" customWidth="1"/>
    <col min="2054" max="2054" width="18.08203125" style="47" customWidth="1"/>
    <col min="2055" max="2055" width="8.58203125" style="47" customWidth="1"/>
    <col min="2056" max="2056" width="12.58203125" style="47" customWidth="1"/>
    <col min="2057" max="2058" width="10.08203125" style="47" customWidth="1"/>
    <col min="2059" max="2060" width="33.08203125" style="47" customWidth="1"/>
    <col min="2061" max="2061" width="24.08203125" style="47" customWidth="1"/>
    <col min="2062" max="2307" width="8.58203125" style="47"/>
    <col min="2308" max="2308" width="4.58203125" style="47" customWidth="1"/>
    <col min="2309" max="2309" width="15.08203125" style="47" customWidth="1"/>
    <col min="2310" max="2310" width="18.08203125" style="47" customWidth="1"/>
    <col min="2311" max="2311" width="8.58203125" style="47" customWidth="1"/>
    <col min="2312" max="2312" width="12.58203125" style="47" customWidth="1"/>
    <col min="2313" max="2314" width="10.08203125" style="47" customWidth="1"/>
    <col min="2315" max="2316" width="33.08203125" style="47" customWidth="1"/>
    <col min="2317" max="2317" width="24.08203125" style="47" customWidth="1"/>
    <col min="2318" max="2563" width="8.58203125" style="47"/>
    <col min="2564" max="2564" width="4.58203125" style="47" customWidth="1"/>
    <col min="2565" max="2565" width="15.08203125" style="47" customWidth="1"/>
    <col min="2566" max="2566" width="18.08203125" style="47" customWidth="1"/>
    <col min="2567" max="2567" width="8.58203125" style="47" customWidth="1"/>
    <col min="2568" max="2568" width="12.58203125" style="47" customWidth="1"/>
    <col min="2569" max="2570" width="10.08203125" style="47" customWidth="1"/>
    <col min="2571" max="2572" width="33.08203125" style="47" customWidth="1"/>
    <col min="2573" max="2573" width="24.08203125" style="47" customWidth="1"/>
    <col min="2574" max="2819" width="8.58203125" style="47"/>
    <col min="2820" max="2820" width="4.58203125" style="47" customWidth="1"/>
    <col min="2821" max="2821" width="15.08203125" style="47" customWidth="1"/>
    <col min="2822" max="2822" width="18.08203125" style="47" customWidth="1"/>
    <col min="2823" max="2823" width="8.58203125" style="47" customWidth="1"/>
    <col min="2824" max="2824" width="12.58203125" style="47" customWidth="1"/>
    <col min="2825" max="2826" width="10.08203125" style="47" customWidth="1"/>
    <col min="2827" max="2828" width="33.08203125" style="47" customWidth="1"/>
    <col min="2829" max="2829" width="24.08203125" style="47" customWidth="1"/>
    <col min="2830" max="3075" width="8.58203125" style="47"/>
    <col min="3076" max="3076" width="4.58203125" style="47" customWidth="1"/>
    <col min="3077" max="3077" width="15.08203125" style="47" customWidth="1"/>
    <col min="3078" max="3078" width="18.08203125" style="47" customWidth="1"/>
    <col min="3079" max="3079" width="8.58203125" style="47" customWidth="1"/>
    <col min="3080" max="3080" width="12.58203125" style="47" customWidth="1"/>
    <col min="3081" max="3082" width="10.08203125" style="47" customWidth="1"/>
    <col min="3083" max="3084" width="33.08203125" style="47" customWidth="1"/>
    <col min="3085" max="3085" width="24.08203125" style="47" customWidth="1"/>
    <col min="3086" max="3331" width="8.58203125" style="47"/>
    <col min="3332" max="3332" width="4.58203125" style="47" customWidth="1"/>
    <col min="3333" max="3333" width="15.08203125" style="47" customWidth="1"/>
    <col min="3334" max="3334" width="18.08203125" style="47" customWidth="1"/>
    <col min="3335" max="3335" width="8.58203125" style="47" customWidth="1"/>
    <col min="3336" max="3336" width="12.58203125" style="47" customWidth="1"/>
    <col min="3337" max="3338" width="10.08203125" style="47" customWidth="1"/>
    <col min="3339" max="3340" width="33.08203125" style="47" customWidth="1"/>
    <col min="3341" max="3341" width="24.08203125" style="47" customWidth="1"/>
    <col min="3342" max="3587" width="8.58203125" style="47"/>
    <col min="3588" max="3588" width="4.58203125" style="47" customWidth="1"/>
    <col min="3589" max="3589" width="15.08203125" style="47" customWidth="1"/>
    <col min="3590" max="3590" width="18.08203125" style="47" customWidth="1"/>
    <col min="3591" max="3591" width="8.58203125" style="47" customWidth="1"/>
    <col min="3592" max="3592" width="12.58203125" style="47" customWidth="1"/>
    <col min="3593" max="3594" width="10.08203125" style="47" customWidth="1"/>
    <col min="3595" max="3596" width="33.08203125" style="47" customWidth="1"/>
    <col min="3597" max="3597" width="24.08203125" style="47" customWidth="1"/>
    <col min="3598" max="3843" width="8.58203125" style="47"/>
    <col min="3844" max="3844" width="4.58203125" style="47" customWidth="1"/>
    <col min="3845" max="3845" width="15.08203125" style="47" customWidth="1"/>
    <col min="3846" max="3846" width="18.08203125" style="47" customWidth="1"/>
    <col min="3847" max="3847" width="8.58203125" style="47" customWidth="1"/>
    <col min="3848" max="3848" width="12.58203125" style="47" customWidth="1"/>
    <col min="3849" max="3850" width="10.08203125" style="47" customWidth="1"/>
    <col min="3851" max="3852" width="33.08203125" style="47" customWidth="1"/>
    <col min="3853" max="3853" width="24.08203125" style="47" customWidth="1"/>
    <col min="3854" max="4099" width="8.58203125" style="47"/>
    <col min="4100" max="4100" width="4.58203125" style="47" customWidth="1"/>
    <col min="4101" max="4101" width="15.08203125" style="47" customWidth="1"/>
    <col min="4102" max="4102" width="18.08203125" style="47" customWidth="1"/>
    <col min="4103" max="4103" width="8.58203125" style="47" customWidth="1"/>
    <col min="4104" max="4104" width="12.58203125" style="47" customWidth="1"/>
    <col min="4105" max="4106" width="10.08203125" style="47" customWidth="1"/>
    <col min="4107" max="4108" width="33.08203125" style="47" customWidth="1"/>
    <col min="4109" max="4109" width="24.08203125" style="47" customWidth="1"/>
    <col min="4110" max="4355" width="8.58203125" style="47"/>
    <col min="4356" max="4356" width="4.58203125" style="47" customWidth="1"/>
    <col min="4357" max="4357" width="15.08203125" style="47" customWidth="1"/>
    <col min="4358" max="4358" width="18.08203125" style="47" customWidth="1"/>
    <col min="4359" max="4359" width="8.58203125" style="47" customWidth="1"/>
    <col min="4360" max="4360" width="12.58203125" style="47" customWidth="1"/>
    <col min="4361" max="4362" width="10.08203125" style="47" customWidth="1"/>
    <col min="4363" max="4364" width="33.08203125" style="47" customWidth="1"/>
    <col min="4365" max="4365" width="24.08203125" style="47" customWidth="1"/>
    <col min="4366" max="4611" width="8.58203125" style="47"/>
    <col min="4612" max="4612" width="4.58203125" style="47" customWidth="1"/>
    <col min="4613" max="4613" width="15.08203125" style="47" customWidth="1"/>
    <col min="4614" max="4614" width="18.08203125" style="47" customWidth="1"/>
    <col min="4615" max="4615" width="8.58203125" style="47" customWidth="1"/>
    <col min="4616" max="4616" width="12.58203125" style="47" customWidth="1"/>
    <col min="4617" max="4618" width="10.08203125" style="47" customWidth="1"/>
    <col min="4619" max="4620" width="33.08203125" style="47" customWidth="1"/>
    <col min="4621" max="4621" width="24.08203125" style="47" customWidth="1"/>
    <col min="4622" max="4867" width="8.58203125" style="47"/>
    <col min="4868" max="4868" width="4.58203125" style="47" customWidth="1"/>
    <col min="4869" max="4869" width="15.08203125" style="47" customWidth="1"/>
    <col min="4870" max="4870" width="18.08203125" style="47" customWidth="1"/>
    <col min="4871" max="4871" width="8.58203125" style="47" customWidth="1"/>
    <col min="4872" max="4872" width="12.58203125" style="47" customWidth="1"/>
    <col min="4873" max="4874" width="10.08203125" style="47" customWidth="1"/>
    <col min="4875" max="4876" width="33.08203125" style="47" customWidth="1"/>
    <col min="4877" max="4877" width="24.08203125" style="47" customWidth="1"/>
    <col min="4878" max="5123" width="8.58203125" style="47"/>
    <col min="5124" max="5124" width="4.58203125" style="47" customWidth="1"/>
    <col min="5125" max="5125" width="15.08203125" style="47" customWidth="1"/>
    <col min="5126" max="5126" width="18.08203125" style="47" customWidth="1"/>
    <col min="5127" max="5127" width="8.58203125" style="47" customWidth="1"/>
    <col min="5128" max="5128" width="12.58203125" style="47" customWidth="1"/>
    <col min="5129" max="5130" width="10.08203125" style="47" customWidth="1"/>
    <col min="5131" max="5132" width="33.08203125" style="47" customWidth="1"/>
    <col min="5133" max="5133" width="24.08203125" style="47" customWidth="1"/>
    <col min="5134" max="5379" width="8.58203125" style="47"/>
    <col min="5380" max="5380" width="4.58203125" style="47" customWidth="1"/>
    <col min="5381" max="5381" width="15.08203125" style="47" customWidth="1"/>
    <col min="5382" max="5382" width="18.08203125" style="47" customWidth="1"/>
    <col min="5383" max="5383" width="8.58203125" style="47" customWidth="1"/>
    <col min="5384" max="5384" width="12.58203125" style="47" customWidth="1"/>
    <col min="5385" max="5386" width="10.08203125" style="47" customWidth="1"/>
    <col min="5387" max="5388" width="33.08203125" style="47" customWidth="1"/>
    <col min="5389" max="5389" width="24.08203125" style="47" customWidth="1"/>
    <col min="5390" max="5635" width="8.58203125" style="47"/>
    <col min="5636" max="5636" width="4.58203125" style="47" customWidth="1"/>
    <col min="5637" max="5637" width="15.08203125" style="47" customWidth="1"/>
    <col min="5638" max="5638" width="18.08203125" style="47" customWidth="1"/>
    <col min="5639" max="5639" width="8.58203125" style="47" customWidth="1"/>
    <col min="5640" max="5640" width="12.58203125" style="47" customWidth="1"/>
    <col min="5641" max="5642" width="10.08203125" style="47" customWidth="1"/>
    <col min="5643" max="5644" width="33.08203125" style="47" customWidth="1"/>
    <col min="5645" max="5645" width="24.08203125" style="47" customWidth="1"/>
    <col min="5646" max="5891" width="8.58203125" style="47"/>
    <col min="5892" max="5892" width="4.58203125" style="47" customWidth="1"/>
    <col min="5893" max="5893" width="15.08203125" style="47" customWidth="1"/>
    <col min="5894" max="5894" width="18.08203125" style="47" customWidth="1"/>
    <col min="5895" max="5895" width="8.58203125" style="47" customWidth="1"/>
    <col min="5896" max="5896" width="12.58203125" style="47" customWidth="1"/>
    <col min="5897" max="5898" width="10.08203125" style="47" customWidth="1"/>
    <col min="5899" max="5900" width="33.08203125" style="47" customWidth="1"/>
    <col min="5901" max="5901" width="24.08203125" style="47" customWidth="1"/>
    <col min="5902" max="6147" width="8.58203125" style="47"/>
    <col min="6148" max="6148" width="4.58203125" style="47" customWidth="1"/>
    <col min="6149" max="6149" width="15.08203125" style="47" customWidth="1"/>
    <col min="6150" max="6150" width="18.08203125" style="47" customWidth="1"/>
    <col min="6151" max="6151" width="8.58203125" style="47" customWidth="1"/>
    <col min="6152" max="6152" width="12.58203125" style="47" customWidth="1"/>
    <col min="6153" max="6154" width="10.08203125" style="47" customWidth="1"/>
    <col min="6155" max="6156" width="33.08203125" style="47" customWidth="1"/>
    <col min="6157" max="6157" width="24.08203125" style="47" customWidth="1"/>
    <col min="6158" max="6403" width="8.58203125" style="47"/>
    <col min="6404" max="6404" width="4.58203125" style="47" customWidth="1"/>
    <col min="6405" max="6405" width="15.08203125" style="47" customWidth="1"/>
    <col min="6406" max="6406" width="18.08203125" style="47" customWidth="1"/>
    <col min="6407" max="6407" width="8.58203125" style="47" customWidth="1"/>
    <col min="6408" max="6408" width="12.58203125" style="47" customWidth="1"/>
    <col min="6409" max="6410" width="10.08203125" style="47" customWidth="1"/>
    <col min="6411" max="6412" width="33.08203125" style="47" customWidth="1"/>
    <col min="6413" max="6413" width="24.08203125" style="47" customWidth="1"/>
    <col min="6414" max="6659" width="8.58203125" style="47"/>
    <col min="6660" max="6660" width="4.58203125" style="47" customWidth="1"/>
    <col min="6661" max="6661" width="15.08203125" style="47" customWidth="1"/>
    <col min="6662" max="6662" width="18.08203125" style="47" customWidth="1"/>
    <col min="6663" max="6663" width="8.58203125" style="47" customWidth="1"/>
    <col min="6664" max="6664" width="12.58203125" style="47" customWidth="1"/>
    <col min="6665" max="6666" width="10.08203125" style="47" customWidth="1"/>
    <col min="6667" max="6668" width="33.08203125" style="47" customWidth="1"/>
    <col min="6669" max="6669" width="24.08203125" style="47" customWidth="1"/>
    <col min="6670" max="6915" width="8.58203125" style="47"/>
    <col min="6916" max="6916" width="4.58203125" style="47" customWidth="1"/>
    <col min="6917" max="6917" width="15.08203125" style="47" customWidth="1"/>
    <col min="6918" max="6918" width="18.08203125" style="47" customWidth="1"/>
    <col min="6919" max="6919" width="8.58203125" style="47" customWidth="1"/>
    <col min="6920" max="6920" width="12.58203125" style="47" customWidth="1"/>
    <col min="6921" max="6922" width="10.08203125" style="47" customWidth="1"/>
    <col min="6923" max="6924" width="33.08203125" style="47" customWidth="1"/>
    <col min="6925" max="6925" width="24.08203125" style="47" customWidth="1"/>
    <col min="6926" max="7171" width="8.58203125" style="47"/>
    <col min="7172" max="7172" width="4.58203125" style="47" customWidth="1"/>
    <col min="7173" max="7173" width="15.08203125" style="47" customWidth="1"/>
    <col min="7174" max="7174" width="18.08203125" style="47" customWidth="1"/>
    <col min="7175" max="7175" width="8.58203125" style="47" customWidth="1"/>
    <col min="7176" max="7176" width="12.58203125" style="47" customWidth="1"/>
    <col min="7177" max="7178" width="10.08203125" style="47" customWidth="1"/>
    <col min="7179" max="7180" width="33.08203125" style="47" customWidth="1"/>
    <col min="7181" max="7181" width="24.08203125" style="47" customWidth="1"/>
    <col min="7182" max="7427" width="8.58203125" style="47"/>
    <col min="7428" max="7428" width="4.58203125" style="47" customWidth="1"/>
    <col min="7429" max="7429" width="15.08203125" style="47" customWidth="1"/>
    <col min="7430" max="7430" width="18.08203125" style="47" customWidth="1"/>
    <col min="7431" max="7431" width="8.58203125" style="47" customWidth="1"/>
    <col min="7432" max="7432" width="12.58203125" style="47" customWidth="1"/>
    <col min="7433" max="7434" width="10.08203125" style="47" customWidth="1"/>
    <col min="7435" max="7436" width="33.08203125" style="47" customWidth="1"/>
    <col min="7437" max="7437" width="24.08203125" style="47" customWidth="1"/>
    <col min="7438" max="7683" width="8.58203125" style="47"/>
    <col min="7684" max="7684" width="4.58203125" style="47" customWidth="1"/>
    <col min="7685" max="7685" width="15.08203125" style="47" customWidth="1"/>
    <col min="7686" max="7686" width="18.08203125" style="47" customWidth="1"/>
    <col min="7687" max="7687" width="8.58203125" style="47" customWidth="1"/>
    <col min="7688" max="7688" width="12.58203125" style="47" customWidth="1"/>
    <col min="7689" max="7690" width="10.08203125" style="47" customWidth="1"/>
    <col min="7691" max="7692" width="33.08203125" style="47" customWidth="1"/>
    <col min="7693" max="7693" width="24.08203125" style="47" customWidth="1"/>
    <col min="7694" max="7939" width="8.58203125" style="47"/>
    <col min="7940" max="7940" width="4.58203125" style="47" customWidth="1"/>
    <col min="7941" max="7941" width="15.08203125" style="47" customWidth="1"/>
    <col min="7942" max="7942" width="18.08203125" style="47" customWidth="1"/>
    <col min="7943" max="7943" width="8.58203125" style="47" customWidth="1"/>
    <col min="7944" max="7944" width="12.58203125" style="47" customWidth="1"/>
    <col min="7945" max="7946" width="10.08203125" style="47" customWidth="1"/>
    <col min="7947" max="7948" width="33.08203125" style="47" customWidth="1"/>
    <col min="7949" max="7949" width="24.08203125" style="47" customWidth="1"/>
    <col min="7950" max="8195" width="8.58203125" style="47"/>
    <col min="8196" max="8196" width="4.58203125" style="47" customWidth="1"/>
    <col min="8197" max="8197" width="15.08203125" style="47" customWidth="1"/>
    <col min="8198" max="8198" width="18.08203125" style="47" customWidth="1"/>
    <col min="8199" max="8199" width="8.58203125" style="47" customWidth="1"/>
    <col min="8200" max="8200" width="12.58203125" style="47" customWidth="1"/>
    <col min="8201" max="8202" width="10.08203125" style="47" customWidth="1"/>
    <col min="8203" max="8204" width="33.08203125" style="47" customWidth="1"/>
    <col min="8205" max="8205" width="24.08203125" style="47" customWidth="1"/>
    <col min="8206" max="8451" width="8.58203125" style="47"/>
    <col min="8452" max="8452" width="4.58203125" style="47" customWidth="1"/>
    <col min="8453" max="8453" width="15.08203125" style="47" customWidth="1"/>
    <col min="8454" max="8454" width="18.08203125" style="47" customWidth="1"/>
    <col min="8455" max="8455" width="8.58203125" style="47" customWidth="1"/>
    <col min="8456" max="8456" width="12.58203125" style="47" customWidth="1"/>
    <col min="8457" max="8458" width="10.08203125" style="47" customWidth="1"/>
    <col min="8459" max="8460" width="33.08203125" style="47" customWidth="1"/>
    <col min="8461" max="8461" width="24.08203125" style="47" customWidth="1"/>
    <col min="8462" max="8707" width="8.58203125" style="47"/>
    <col min="8708" max="8708" width="4.58203125" style="47" customWidth="1"/>
    <col min="8709" max="8709" width="15.08203125" style="47" customWidth="1"/>
    <col min="8710" max="8710" width="18.08203125" style="47" customWidth="1"/>
    <col min="8711" max="8711" width="8.58203125" style="47" customWidth="1"/>
    <col min="8712" max="8712" width="12.58203125" style="47" customWidth="1"/>
    <col min="8713" max="8714" width="10.08203125" style="47" customWidth="1"/>
    <col min="8715" max="8716" width="33.08203125" style="47" customWidth="1"/>
    <col min="8717" max="8717" width="24.08203125" style="47" customWidth="1"/>
    <col min="8718" max="8963" width="8.58203125" style="47"/>
    <col min="8964" max="8964" width="4.58203125" style="47" customWidth="1"/>
    <col min="8965" max="8965" width="15.08203125" style="47" customWidth="1"/>
    <col min="8966" max="8966" width="18.08203125" style="47" customWidth="1"/>
    <col min="8967" max="8967" width="8.58203125" style="47" customWidth="1"/>
    <col min="8968" max="8968" width="12.58203125" style="47" customWidth="1"/>
    <col min="8969" max="8970" width="10.08203125" style="47" customWidth="1"/>
    <col min="8971" max="8972" width="33.08203125" style="47" customWidth="1"/>
    <col min="8973" max="8973" width="24.08203125" style="47" customWidth="1"/>
    <col min="8974" max="9219" width="8.58203125" style="47"/>
    <col min="9220" max="9220" width="4.58203125" style="47" customWidth="1"/>
    <col min="9221" max="9221" width="15.08203125" style="47" customWidth="1"/>
    <col min="9222" max="9222" width="18.08203125" style="47" customWidth="1"/>
    <col min="9223" max="9223" width="8.58203125" style="47" customWidth="1"/>
    <col min="9224" max="9224" width="12.58203125" style="47" customWidth="1"/>
    <col min="9225" max="9226" width="10.08203125" style="47" customWidth="1"/>
    <col min="9227" max="9228" width="33.08203125" style="47" customWidth="1"/>
    <col min="9229" max="9229" width="24.08203125" style="47" customWidth="1"/>
    <col min="9230" max="9475" width="8.58203125" style="47"/>
    <col min="9476" max="9476" width="4.58203125" style="47" customWidth="1"/>
    <col min="9477" max="9477" width="15.08203125" style="47" customWidth="1"/>
    <col min="9478" max="9478" width="18.08203125" style="47" customWidth="1"/>
    <col min="9479" max="9479" width="8.58203125" style="47" customWidth="1"/>
    <col min="9480" max="9480" width="12.58203125" style="47" customWidth="1"/>
    <col min="9481" max="9482" width="10.08203125" style="47" customWidth="1"/>
    <col min="9483" max="9484" width="33.08203125" style="47" customWidth="1"/>
    <col min="9485" max="9485" width="24.08203125" style="47" customWidth="1"/>
    <col min="9486" max="9731" width="8.58203125" style="47"/>
    <col min="9732" max="9732" width="4.58203125" style="47" customWidth="1"/>
    <col min="9733" max="9733" width="15.08203125" style="47" customWidth="1"/>
    <col min="9734" max="9734" width="18.08203125" style="47" customWidth="1"/>
    <col min="9735" max="9735" width="8.58203125" style="47" customWidth="1"/>
    <col min="9736" max="9736" width="12.58203125" style="47" customWidth="1"/>
    <col min="9737" max="9738" width="10.08203125" style="47" customWidth="1"/>
    <col min="9739" max="9740" width="33.08203125" style="47" customWidth="1"/>
    <col min="9741" max="9741" width="24.08203125" style="47" customWidth="1"/>
    <col min="9742" max="9987" width="8.58203125" style="47"/>
    <col min="9988" max="9988" width="4.58203125" style="47" customWidth="1"/>
    <col min="9989" max="9989" width="15.08203125" style="47" customWidth="1"/>
    <col min="9990" max="9990" width="18.08203125" style="47" customWidth="1"/>
    <col min="9991" max="9991" width="8.58203125" style="47" customWidth="1"/>
    <col min="9992" max="9992" width="12.58203125" style="47" customWidth="1"/>
    <col min="9993" max="9994" width="10.08203125" style="47" customWidth="1"/>
    <col min="9995" max="9996" width="33.08203125" style="47" customWidth="1"/>
    <col min="9997" max="9997" width="24.08203125" style="47" customWidth="1"/>
    <col min="9998" max="10243" width="8.58203125" style="47"/>
    <col min="10244" max="10244" width="4.58203125" style="47" customWidth="1"/>
    <col min="10245" max="10245" width="15.08203125" style="47" customWidth="1"/>
    <col min="10246" max="10246" width="18.08203125" style="47" customWidth="1"/>
    <col min="10247" max="10247" width="8.58203125" style="47" customWidth="1"/>
    <col min="10248" max="10248" width="12.58203125" style="47" customWidth="1"/>
    <col min="10249" max="10250" width="10.08203125" style="47" customWidth="1"/>
    <col min="10251" max="10252" width="33.08203125" style="47" customWidth="1"/>
    <col min="10253" max="10253" width="24.08203125" style="47" customWidth="1"/>
    <col min="10254" max="10499" width="8.58203125" style="47"/>
    <col min="10500" max="10500" width="4.58203125" style="47" customWidth="1"/>
    <col min="10501" max="10501" width="15.08203125" style="47" customWidth="1"/>
    <col min="10502" max="10502" width="18.08203125" style="47" customWidth="1"/>
    <col min="10503" max="10503" width="8.58203125" style="47" customWidth="1"/>
    <col min="10504" max="10504" width="12.58203125" style="47" customWidth="1"/>
    <col min="10505" max="10506" width="10.08203125" style="47" customWidth="1"/>
    <col min="10507" max="10508" width="33.08203125" style="47" customWidth="1"/>
    <col min="10509" max="10509" width="24.08203125" style="47" customWidth="1"/>
    <col min="10510" max="10755" width="8.58203125" style="47"/>
    <col min="10756" max="10756" width="4.58203125" style="47" customWidth="1"/>
    <col min="10757" max="10757" width="15.08203125" style="47" customWidth="1"/>
    <col min="10758" max="10758" width="18.08203125" style="47" customWidth="1"/>
    <col min="10759" max="10759" width="8.58203125" style="47" customWidth="1"/>
    <col min="10760" max="10760" width="12.58203125" style="47" customWidth="1"/>
    <col min="10761" max="10762" width="10.08203125" style="47" customWidth="1"/>
    <col min="10763" max="10764" width="33.08203125" style="47" customWidth="1"/>
    <col min="10765" max="10765" width="24.08203125" style="47" customWidth="1"/>
    <col min="10766" max="11011" width="8.58203125" style="47"/>
    <col min="11012" max="11012" width="4.58203125" style="47" customWidth="1"/>
    <col min="11013" max="11013" width="15.08203125" style="47" customWidth="1"/>
    <col min="11014" max="11014" width="18.08203125" style="47" customWidth="1"/>
    <col min="11015" max="11015" width="8.58203125" style="47" customWidth="1"/>
    <col min="11016" max="11016" width="12.58203125" style="47" customWidth="1"/>
    <col min="11017" max="11018" width="10.08203125" style="47" customWidth="1"/>
    <col min="11019" max="11020" width="33.08203125" style="47" customWidth="1"/>
    <col min="11021" max="11021" width="24.08203125" style="47" customWidth="1"/>
    <col min="11022" max="11267" width="8.58203125" style="47"/>
    <col min="11268" max="11268" width="4.58203125" style="47" customWidth="1"/>
    <col min="11269" max="11269" width="15.08203125" style="47" customWidth="1"/>
    <col min="11270" max="11270" width="18.08203125" style="47" customWidth="1"/>
    <col min="11271" max="11271" width="8.58203125" style="47" customWidth="1"/>
    <col min="11272" max="11272" width="12.58203125" style="47" customWidth="1"/>
    <col min="11273" max="11274" width="10.08203125" style="47" customWidth="1"/>
    <col min="11275" max="11276" width="33.08203125" style="47" customWidth="1"/>
    <col min="11277" max="11277" width="24.08203125" style="47" customWidth="1"/>
    <col min="11278" max="11523" width="8.58203125" style="47"/>
    <col min="11524" max="11524" width="4.58203125" style="47" customWidth="1"/>
    <col min="11525" max="11525" width="15.08203125" style="47" customWidth="1"/>
    <col min="11526" max="11526" width="18.08203125" style="47" customWidth="1"/>
    <col min="11527" max="11527" width="8.58203125" style="47" customWidth="1"/>
    <col min="11528" max="11528" width="12.58203125" style="47" customWidth="1"/>
    <col min="11529" max="11530" width="10.08203125" style="47" customWidth="1"/>
    <col min="11531" max="11532" width="33.08203125" style="47" customWidth="1"/>
    <col min="11533" max="11533" width="24.08203125" style="47" customWidth="1"/>
    <col min="11534" max="11779" width="8.58203125" style="47"/>
    <col min="11780" max="11780" width="4.58203125" style="47" customWidth="1"/>
    <col min="11781" max="11781" width="15.08203125" style="47" customWidth="1"/>
    <col min="11782" max="11782" width="18.08203125" style="47" customWidth="1"/>
    <col min="11783" max="11783" width="8.58203125" style="47" customWidth="1"/>
    <col min="11784" max="11784" width="12.58203125" style="47" customWidth="1"/>
    <col min="11785" max="11786" width="10.08203125" style="47" customWidth="1"/>
    <col min="11787" max="11788" width="33.08203125" style="47" customWidth="1"/>
    <col min="11789" max="11789" width="24.08203125" style="47" customWidth="1"/>
    <col min="11790" max="12035" width="8.58203125" style="47"/>
    <col min="12036" max="12036" width="4.58203125" style="47" customWidth="1"/>
    <col min="12037" max="12037" width="15.08203125" style="47" customWidth="1"/>
    <col min="12038" max="12038" width="18.08203125" style="47" customWidth="1"/>
    <col min="12039" max="12039" width="8.58203125" style="47" customWidth="1"/>
    <col min="12040" max="12040" width="12.58203125" style="47" customWidth="1"/>
    <col min="12041" max="12042" width="10.08203125" style="47" customWidth="1"/>
    <col min="12043" max="12044" width="33.08203125" style="47" customWidth="1"/>
    <col min="12045" max="12045" width="24.08203125" style="47" customWidth="1"/>
    <col min="12046" max="12291" width="8.58203125" style="47"/>
    <col min="12292" max="12292" width="4.58203125" style="47" customWidth="1"/>
    <col min="12293" max="12293" width="15.08203125" style="47" customWidth="1"/>
    <col min="12294" max="12294" width="18.08203125" style="47" customWidth="1"/>
    <col min="12295" max="12295" width="8.58203125" style="47" customWidth="1"/>
    <col min="12296" max="12296" width="12.58203125" style="47" customWidth="1"/>
    <col min="12297" max="12298" width="10.08203125" style="47" customWidth="1"/>
    <col min="12299" max="12300" width="33.08203125" style="47" customWidth="1"/>
    <col min="12301" max="12301" width="24.08203125" style="47" customWidth="1"/>
    <col min="12302" max="12547" width="8.58203125" style="47"/>
    <col min="12548" max="12548" width="4.58203125" style="47" customWidth="1"/>
    <col min="12549" max="12549" width="15.08203125" style="47" customWidth="1"/>
    <col min="12550" max="12550" width="18.08203125" style="47" customWidth="1"/>
    <col min="12551" max="12551" width="8.58203125" style="47" customWidth="1"/>
    <col min="12552" max="12552" width="12.58203125" style="47" customWidth="1"/>
    <col min="12553" max="12554" width="10.08203125" style="47" customWidth="1"/>
    <col min="12555" max="12556" width="33.08203125" style="47" customWidth="1"/>
    <col min="12557" max="12557" width="24.08203125" style="47" customWidth="1"/>
    <col min="12558" max="12803" width="8.58203125" style="47"/>
    <col min="12804" max="12804" width="4.58203125" style="47" customWidth="1"/>
    <col min="12805" max="12805" width="15.08203125" style="47" customWidth="1"/>
    <col min="12806" max="12806" width="18.08203125" style="47" customWidth="1"/>
    <col min="12807" max="12807" width="8.58203125" style="47" customWidth="1"/>
    <col min="12808" max="12808" width="12.58203125" style="47" customWidth="1"/>
    <col min="12809" max="12810" width="10.08203125" style="47" customWidth="1"/>
    <col min="12811" max="12812" width="33.08203125" style="47" customWidth="1"/>
    <col min="12813" max="12813" width="24.08203125" style="47" customWidth="1"/>
    <col min="12814" max="13059" width="8.58203125" style="47"/>
    <col min="13060" max="13060" width="4.58203125" style="47" customWidth="1"/>
    <col min="13061" max="13061" width="15.08203125" style="47" customWidth="1"/>
    <col min="13062" max="13062" width="18.08203125" style="47" customWidth="1"/>
    <col min="13063" max="13063" width="8.58203125" style="47" customWidth="1"/>
    <col min="13064" max="13064" width="12.58203125" style="47" customWidth="1"/>
    <col min="13065" max="13066" width="10.08203125" style="47" customWidth="1"/>
    <col min="13067" max="13068" width="33.08203125" style="47" customWidth="1"/>
    <col min="13069" max="13069" width="24.08203125" style="47" customWidth="1"/>
    <col min="13070" max="13315" width="8.58203125" style="47"/>
    <col min="13316" max="13316" width="4.58203125" style="47" customWidth="1"/>
    <col min="13317" max="13317" width="15.08203125" style="47" customWidth="1"/>
    <col min="13318" max="13318" width="18.08203125" style="47" customWidth="1"/>
    <col min="13319" max="13319" width="8.58203125" style="47" customWidth="1"/>
    <col min="13320" max="13320" width="12.58203125" style="47" customWidth="1"/>
    <col min="13321" max="13322" width="10.08203125" style="47" customWidth="1"/>
    <col min="13323" max="13324" width="33.08203125" style="47" customWidth="1"/>
    <col min="13325" max="13325" width="24.08203125" style="47" customWidth="1"/>
    <col min="13326" max="13571" width="8.58203125" style="47"/>
    <col min="13572" max="13572" width="4.58203125" style="47" customWidth="1"/>
    <col min="13573" max="13573" width="15.08203125" style="47" customWidth="1"/>
    <col min="13574" max="13574" width="18.08203125" style="47" customWidth="1"/>
    <col min="13575" max="13575" width="8.58203125" style="47" customWidth="1"/>
    <col min="13576" max="13576" width="12.58203125" style="47" customWidth="1"/>
    <col min="13577" max="13578" width="10.08203125" style="47" customWidth="1"/>
    <col min="13579" max="13580" width="33.08203125" style="47" customWidth="1"/>
    <col min="13581" max="13581" width="24.08203125" style="47" customWidth="1"/>
    <col min="13582" max="13827" width="8.58203125" style="47"/>
    <col min="13828" max="13828" width="4.58203125" style="47" customWidth="1"/>
    <col min="13829" max="13829" width="15.08203125" style="47" customWidth="1"/>
    <col min="13830" max="13830" width="18.08203125" style="47" customWidth="1"/>
    <col min="13831" max="13831" width="8.58203125" style="47" customWidth="1"/>
    <col min="13832" max="13832" width="12.58203125" style="47" customWidth="1"/>
    <col min="13833" max="13834" width="10.08203125" style="47" customWidth="1"/>
    <col min="13835" max="13836" width="33.08203125" style="47" customWidth="1"/>
    <col min="13837" max="13837" width="24.08203125" style="47" customWidth="1"/>
    <col min="13838" max="14083" width="8.58203125" style="47"/>
    <col min="14084" max="14084" width="4.58203125" style="47" customWidth="1"/>
    <col min="14085" max="14085" width="15.08203125" style="47" customWidth="1"/>
    <col min="14086" max="14086" width="18.08203125" style="47" customWidth="1"/>
    <col min="14087" max="14087" width="8.58203125" style="47" customWidth="1"/>
    <col min="14088" max="14088" width="12.58203125" style="47" customWidth="1"/>
    <col min="14089" max="14090" width="10.08203125" style="47" customWidth="1"/>
    <col min="14091" max="14092" width="33.08203125" style="47" customWidth="1"/>
    <col min="14093" max="14093" width="24.08203125" style="47" customWidth="1"/>
    <col min="14094" max="14339" width="8.58203125" style="47"/>
    <col min="14340" max="14340" width="4.58203125" style="47" customWidth="1"/>
    <col min="14341" max="14341" width="15.08203125" style="47" customWidth="1"/>
    <col min="14342" max="14342" width="18.08203125" style="47" customWidth="1"/>
    <col min="14343" max="14343" width="8.58203125" style="47" customWidth="1"/>
    <col min="14344" max="14344" width="12.58203125" style="47" customWidth="1"/>
    <col min="14345" max="14346" width="10.08203125" style="47" customWidth="1"/>
    <col min="14347" max="14348" width="33.08203125" style="47" customWidth="1"/>
    <col min="14349" max="14349" width="24.08203125" style="47" customWidth="1"/>
    <col min="14350" max="14595" width="8.58203125" style="47"/>
    <col min="14596" max="14596" width="4.58203125" style="47" customWidth="1"/>
    <col min="14597" max="14597" width="15.08203125" style="47" customWidth="1"/>
    <col min="14598" max="14598" width="18.08203125" style="47" customWidth="1"/>
    <col min="14599" max="14599" width="8.58203125" style="47" customWidth="1"/>
    <col min="14600" max="14600" width="12.58203125" style="47" customWidth="1"/>
    <col min="14601" max="14602" width="10.08203125" style="47" customWidth="1"/>
    <col min="14603" max="14604" width="33.08203125" style="47" customWidth="1"/>
    <col min="14605" max="14605" width="24.08203125" style="47" customWidth="1"/>
    <col min="14606" max="14851" width="8.58203125" style="47"/>
    <col min="14852" max="14852" width="4.58203125" style="47" customWidth="1"/>
    <col min="14853" max="14853" width="15.08203125" style="47" customWidth="1"/>
    <col min="14854" max="14854" width="18.08203125" style="47" customWidth="1"/>
    <col min="14855" max="14855" width="8.58203125" style="47" customWidth="1"/>
    <col min="14856" max="14856" width="12.58203125" style="47" customWidth="1"/>
    <col min="14857" max="14858" width="10.08203125" style="47" customWidth="1"/>
    <col min="14859" max="14860" width="33.08203125" style="47" customWidth="1"/>
    <col min="14861" max="14861" width="24.08203125" style="47" customWidth="1"/>
    <col min="14862" max="15107" width="8.58203125" style="47"/>
    <col min="15108" max="15108" width="4.58203125" style="47" customWidth="1"/>
    <col min="15109" max="15109" width="15.08203125" style="47" customWidth="1"/>
    <col min="15110" max="15110" width="18.08203125" style="47" customWidth="1"/>
    <col min="15111" max="15111" width="8.58203125" style="47" customWidth="1"/>
    <col min="15112" max="15112" width="12.58203125" style="47" customWidth="1"/>
    <col min="15113" max="15114" width="10.08203125" style="47" customWidth="1"/>
    <col min="15115" max="15116" width="33.08203125" style="47" customWidth="1"/>
    <col min="15117" max="15117" width="24.08203125" style="47" customWidth="1"/>
    <col min="15118" max="15363" width="8.58203125" style="47"/>
    <col min="15364" max="15364" width="4.58203125" style="47" customWidth="1"/>
    <col min="15365" max="15365" width="15.08203125" style="47" customWidth="1"/>
    <col min="15366" max="15366" width="18.08203125" style="47" customWidth="1"/>
    <col min="15367" max="15367" width="8.58203125" style="47" customWidth="1"/>
    <col min="15368" max="15368" width="12.58203125" style="47" customWidth="1"/>
    <col min="15369" max="15370" width="10.08203125" style="47" customWidth="1"/>
    <col min="15371" max="15372" width="33.08203125" style="47" customWidth="1"/>
    <col min="15373" max="15373" width="24.08203125" style="47" customWidth="1"/>
    <col min="15374" max="15619" width="8.58203125" style="47"/>
    <col min="15620" max="15620" width="4.58203125" style="47" customWidth="1"/>
    <col min="15621" max="15621" width="15.08203125" style="47" customWidth="1"/>
    <col min="15622" max="15622" width="18.08203125" style="47" customWidth="1"/>
    <col min="15623" max="15623" width="8.58203125" style="47" customWidth="1"/>
    <col min="15624" max="15624" width="12.58203125" style="47" customWidth="1"/>
    <col min="15625" max="15626" width="10.08203125" style="47" customWidth="1"/>
    <col min="15627" max="15628" width="33.08203125" style="47" customWidth="1"/>
    <col min="15629" max="15629" width="24.08203125" style="47" customWidth="1"/>
    <col min="15630" max="15875" width="8.58203125" style="47"/>
    <col min="15876" max="15876" width="4.58203125" style="47" customWidth="1"/>
    <col min="15877" max="15877" width="15.08203125" style="47" customWidth="1"/>
    <col min="15878" max="15878" width="18.08203125" style="47" customWidth="1"/>
    <col min="15879" max="15879" width="8.58203125" style="47" customWidth="1"/>
    <col min="15880" max="15880" width="12.58203125" style="47" customWidth="1"/>
    <col min="15881" max="15882" width="10.08203125" style="47" customWidth="1"/>
    <col min="15883" max="15884" width="33.08203125" style="47" customWidth="1"/>
    <col min="15885" max="15885" width="24.08203125" style="47" customWidth="1"/>
    <col min="15886" max="16131" width="8.58203125" style="47"/>
    <col min="16132" max="16132" width="4.58203125" style="47" customWidth="1"/>
    <col min="16133" max="16133" width="15.08203125" style="47" customWidth="1"/>
    <col min="16134" max="16134" width="18.08203125" style="47" customWidth="1"/>
    <col min="16135" max="16135" width="8.58203125" style="47" customWidth="1"/>
    <col min="16136" max="16136" width="12.58203125" style="47" customWidth="1"/>
    <col min="16137" max="16138" width="10.08203125" style="47" customWidth="1"/>
    <col min="16139" max="16140" width="33.08203125" style="47" customWidth="1"/>
    <col min="16141" max="16141" width="24.08203125" style="47" customWidth="1"/>
    <col min="16142" max="16383" width="8.58203125" style="47"/>
    <col min="16384" max="16384" width="8.58203125" style="47" customWidth="1"/>
  </cols>
  <sheetData>
    <row r="1" spans="2:19" x14ac:dyDescent="0.55000000000000004">
      <c r="K1" s="50"/>
      <c r="L1" s="47"/>
      <c r="Q1" s="78"/>
      <c r="R1" s="47"/>
    </row>
    <row r="2" spans="2:19" ht="28" customHeight="1" x14ac:dyDescent="0.55000000000000004">
      <c r="B2" s="46" t="s">
        <v>79</v>
      </c>
      <c r="J2" s="48" t="s">
        <v>22</v>
      </c>
      <c r="K2" s="79">
        <f>'1'!I2</f>
        <v>1</v>
      </c>
      <c r="L2" s="48" t="s">
        <v>23</v>
      </c>
      <c r="M2" s="272">
        <f>'1'!K2</f>
        <v>0</v>
      </c>
      <c r="N2" s="272"/>
      <c r="O2" s="80"/>
      <c r="R2" s="50"/>
    </row>
    <row r="3" spans="2:19" ht="20.149999999999999" customHeight="1" x14ac:dyDescent="0.55000000000000004">
      <c r="E3" s="46"/>
      <c r="L3" s="47"/>
      <c r="R3" s="50"/>
    </row>
    <row r="4" spans="2:19" s="35" customFormat="1" ht="27.75" customHeight="1" x14ac:dyDescent="0.55000000000000004">
      <c r="C4" s="268" t="str">
        <f>'1'!C4&amp;"(類型"&amp;'1'!D6&amp;")"</f>
        <v>事業名：例.○○○○の再資源化(類型)</v>
      </c>
      <c r="D4" s="268"/>
      <c r="E4" s="268"/>
      <c r="F4" s="268"/>
      <c r="G4" s="268"/>
      <c r="H4" s="268"/>
      <c r="I4" s="268"/>
      <c r="J4" s="268"/>
      <c r="K4" s="268"/>
      <c r="L4" s="268"/>
      <c r="M4" s="268"/>
      <c r="N4" s="268"/>
      <c r="O4" s="268"/>
      <c r="Q4" s="7"/>
    </row>
    <row r="5" spans="2:19" ht="19.5" customHeight="1" x14ac:dyDescent="0.55000000000000004">
      <c r="C5" s="81" t="s">
        <v>80</v>
      </c>
      <c r="D5" s="81"/>
      <c r="E5" s="81"/>
      <c r="F5" s="81"/>
      <c r="G5" s="81"/>
      <c r="H5" s="81"/>
      <c r="I5" s="81"/>
      <c r="J5" s="81"/>
      <c r="K5" s="50"/>
      <c r="L5" s="47"/>
      <c r="Q5" s="78"/>
      <c r="R5" s="47"/>
    </row>
    <row r="6" spans="2:19" x14ac:dyDescent="0.55000000000000004">
      <c r="B6" s="81"/>
      <c r="C6" s="81" t="s">
        <v>134</v>
      </c>
      <c r="D6" s="81"/>
      <c r="E6" s="81"/>
      <c r="F6" s="81"/>
      <c r="G6" s="81"/>
      <c r="H6" s="81"/>
      <c r="K6" s="78"/>
      <c r="L6" s="47"/>
      <c r="R6" s="47"/>
    </row>
    <row r="7" spans="2:19" ht="30" customHeight="1" x14ac:dyDescent="0.55000000000000004">
      <c r="C7" s="233" t="s">
        <v>60</v>
      </c>
      <c r="D7" s="233"/>
      <c r="E7" s="233" t="s">
        <v>81</v>
      </c>
      <c r="F7" s="233"/>
      <c r="G7" s="233"/>
      <c r="H7" s="83" t="s">
        <v>127</v>
      </c>
      <c r="K7" s="78"/>
      <c r="L7" s="47"/>
      <c r="Q7" s="78"/>
      <c r="R7" s="47"/>
    </row>
    <row r="8" spans="2:19" ht="55.5" customHeight="1" x14ac:dyDescent="0.55000000000000004">
      <c r="C8" s="224" t="s">
        <v>70</v>
      </c>
      <c r="D8" s="224"/>
      <c r="E8" s="234" t="s">
        <v>82</v>
      </c>
      <c r="F8" s="235"/>
      <c r="G8" s="236"/>
      <c r="H8" s="33">
        <f>O24</f>
        <v>0</v>
      </c>
      <c r="K8" s="78"/>
      <c r="L8" s="47"/>
      <c r="Q8" s="78"/>
      <c r="R8" s="47"/>
    </row>
    <row r="9" spans="2:19" ht="55.5" customHeight="1" x14ac:dyDescent="0.55000000000000004">
      <c r="C9" s="224" t="s">
        <v>71</v>
      </c>
      <c r="D9" s="224"/>
      <c r="E9" s="225" t="s">
        <v>83</v>
      </c>
      <c r="F9" s="225"/>
      <c r="G9" s="225"/>
      <c r="H9" s="33">
        <f>O31</f>
        <v>0</v>
      </c>
      <c r="K9" s="78"/>
      <c r="L9" s="47"/>
      <c r="R9" s="47"/>
    </row>
    <row r="10" spans="2:19" ht="55.5" customHeight="1" x14ac:dyDescent="0.55000000000000004">
      <c r="C10" s="224" t="s">
        <v>73</v>
      </c>
      <c r="D10" s="224"/>
      <c r="E10" s="226" t="s">
        <v>84</v>
      </c>
      <c r="F10" s="227"/>
      <c r="G10" s="227"/>
      <c r="H10" s="33">
        <f>O39</f>
        <v>0</v>
      </c>
      <c r="K10" s="78"/>
      <c r="L10" s="47"/>
      <c r="R10" s="47"/>
    </row>
    <row r="11" spans="2:19" ht="55.5" customHeight="1" x14ac:dyDescent="0.55000000000000004">
      <c r="C11" s="224" t="s">
        <v>74</v>
      </c>
      <c r="D11" s="224"/>
      <c r="E11" s="226" t="s">
        <v>85</v>
      </c>
      <c r="F11" s="226"/>
      <c r="G11" s="226"/>
      <c r="H11" s="33">
        <f>O46</f>
        <v>0</v>
      </c>
      <c r="K11" s="78"/>
      <c r="L11" s="47"/>
      <c r="R11" s="47"/>
    </row>
    <row r="12" spans="2:19" ht="45" customHeight="1" x14ac:dyDescent="0.55000000000000004">
      <c r="C12" s="230" t="s">
        <v>86</v>
      </c>
      <c r="D12" s="231"/>
      <c r="E12" s="231"/>
      <c r="F12" s="231"/>
      <c r="G12" s="232"/>
      <c r="H12" s="34">
        <f>(H10+H11)-(H8+H9)</f>
        <v>0</v>
      </c>
      <c r="K12" s="78"/>
      <c r="L12" s="47"/>
      <c r="R12" s="47"/>
    </row>
    <row r="13" spans="2:19" x14ac:dyDescent="0.55000000000000004">
      <c r="G13" s="84"/>
      <c r="I13" s="85"/>
      <c r="L13" s="47"/>
    </row>
    <row r="14" spans="2:19" x14ac:dyDescent="0.55000000000000004">
      <c r="B14" s="81" t="s">
        <v>87</v>
      </c>
      <c r="C14" s="81"/>
      <c r="G14" s="84"/>
      <c r="I14" s="85"/>
      <c r="O14" s="86"/>
    </row>
    <row r="15" spans="2:19" x14ac:dyDescent="0.55000000000000004">
      <c r="C15" s="87" t="s">
        <v>126</v>
      </c>
      <c r="F15" s="87"/>
      <c r="G15" s="87"/>
      <c r="H15" s="84"/>
      <c r="J15" s="84"/>
      <c r="K15" s="84"/>
      <c r="L15" s="47"/>
      <c r="M15" s="50"/>
      <c r="P15" s="86"/>
      <c r="R15" s="47"/>
      <c r="S15" s="78"/>
    </row>
    <row r="16" spans="2:19" x14ac:dyDescent="0.55000000000000004">
      <c r="C16" s="87" t="s">
        <v>88</v>
      </c>
      <c r="F16" s="87"/>
      <c r="G16" s="87"/>
      <c r="H16" s="84"/>
      <c r="J16" s="84"/>
      <c r="K16" s="84"/>
      <c r="L16" s="47"/>
      <c r="M16" s="50"/>
      <c r="P16" s="86"/>
      <c r="R16" s="47"/>
      <c r="S16" s="78"/>
    </row>
    <row r="17" spans="2:18" ht="8.25" customHeight="1" x14ac:dyDescent="0.55000000000000004">
      <c r="B17" s="81"/>
      <c r="C17" s="81"/>
      <c r="G17" s="84"/>
      <c r="I17" s="85"/>
      <c r="O17" s="86"/>
    </row>
    <row r="18" spans="2:18" x14ac:dyDescent="0.55000000000000004">
      <c r="B18" s="81"/>
      <c r="C18" s="81" t="s">
        <v>89</v>
      </c>
    </row>
    <row r="19" spans="2:18" ht="17.149999999999999" customHeight="1" x14ac:dyDescent="0.55000000000000004">
      <c r="C19" s="222" t="s">
        <v>60</v>
      </c>
      <c r="D19" s="220" t="s">
        <v>90</v>
      </c>
      <c r="E19" s="220" t="s">
        <v>62</v>
      </c>
      <c r="F19" s="205" t="s">
        <v>91</v>
      </c>
      <c r="G19" s="206"/>
      <c r="H19" s="206"/>
      <c r="I19" s="207"/>
      <c r="J19" s="205" t="s">
        <v>92</v>
      </c>
      <c r="K19" s="206"/>
      <c r="L19" s="206"/>
      <c r="M19" s="206"/>
      <c r="N19" s="207"/>
      <c r="O19" s="219" t="s">
        <v>127</v>
      </c>
      <c r="Q19" s="78"/>
      <c r="R19" s="47"/>
    </row>
    <row r="20" spans="2:18" ht="17.149999999999999" customHeight="1" x14ac:dyDescent="0.55000000000000004">
      <c r="C20" s="223"/>
      <c r="D20" s="221"/>
      <c r="E20" s="221"/>
      <c r="F20" s="88" t="s">
        <v>93</v>
      </c>
      <c r="G20" s="82" t="s">
        <v>94</v>
      </c>
      <c r="H20" s="82" t="s">
        <v>95</v>
      </c>
      <c r="I20" s="82" t="s">
        <v>96</v>
      </c>
      <c r="J20" s="89" t="s">
        <v>93</v>
      </c>
      <c r="K20" s="228" t="s">
        <v>97</v>
      </c>
      <c r="L20" s="229"/>
      <c r="M20" s="90" t="s">
        <v>64</v>
      </c>
      <c r="N20" s="91" t="s">
        <v>65</v>
      </c>
      <c r="O20" s="209"/>
    </row>
    <row r="21" spans="2:18" s="17" customFormat="1" ht="35.9" customHeight="1" x14ac:dyDescent="0.55000000000000004">
      <c r="C21" s="216" t="s">
        <v>70</v>
      </c>
      <c r="D21" s="40"/>
      <c r="E21" s="45"/>
      <c r="F21" s="280"/>
      <c r="G21" s="31"/>
      <c r="H21" s="288"/>
      <c r="I21" s="281"/>
      <c r="J21" s="280"/>
      <c r="K21" s="214"/>
      <c r="L21" s="215"/>
      <c r="M21" s="290"/>
      <c r="N21" s="281"/>
      <c r="O21" s="285">
        <f>H21*M21</f>
        <v>0</v>
      </c>
      <c r="R21" s="20"/>
    </row>
    <row r="22" spans="2:18" s="17" customFormat="1" ht="35.9" customHeight="1" x14ac:dyDescent="0.55000000000000004">
      <c r="C22" s="217"/>
      <c r="D22" s="30"/>
      <c r="E22" s="32"/>
      <c r="F22" s="280"/>
      <c r="G22" s="32"/>
      <c r="H22" s="289"/>
      <c r="I22" s="281"/>
      <c r="J22" s="280"/>
      <c r="K22" s="214"/>
      <c r="L22" s="215"/>
      <c r="M22" s="290"/>
      <c r="N22" s="281"/>
      <c r="O22" s="284">
        <f>H22*M22</f>
        <v>0</v>
      </c>
      <c r="R22" s="20"/>
    </row>
    <row r="23" spans="2:18" s="17" customFormat="1" ht="35.9" customHeight="1" x14ac:dyDescent="0.55000000000000004">
      <c r="C23" s="218"/>
      <c r="D23" s="40"/>
      <c r="E23" s="22"/>
      <c r="F23" s="280"/>
      <c r="G23" s="31"/>
      <c r="H23" s="289"/>
      <c r="I23" s="281"/>
      <c r="J23" s="280"/>
      <c r="K23" s="282"/>
      <c r="L23" s="283"/>
      <c r="M23" s="291"/>
      <c r="N23" s="281"/>
      <c r="O23" s="285">
        <f>H23*M23</f>
        <v>0</v>
      </c>
      <c r="R23" s="20"/>
    </row>
    <row r="24" spans="2:18" ht="19.399999999999999" customHeight="1" x14ac:dyDescent="0.55000000000000004">
      <c r="C24" s="202" t="s">
        <v>98</v>
      </c>
      <c r="D24" s="203"/>
      <c r="E24" s="203"/>
      <c r="F24" s="203"/>
      <c r="G24" s="203"/>
      <c r="H24" s="203"/>
      <c r="I24" s="203"/>
      <c r="J24" s="203"/>
      <c r="K24" s="203"/>
      <c r="L24" s="203"/>
      <c r="M24" s="203"/>
      <c r="N24" s="204"/>
      <c r="O24" s="287">
        <f>SUM(O21:O23)</f>
        <v>0</v>
      </c>
      <c r="Q24" s="78"/>
      <c r="R24" s="47"/>
    </row>
    <row r="25" spans="2:18" x14ac:dyDescent="0.55000000000000004">
      <c r="K25" s="50"/>
      <c r="L25" s="47"/>
      <c r="O25" s="92"/>
      <c r="Q25" s="78"/>
      <c r="R25" s="47"/>
    </row>
    <row r="26" spans="2:18" ht="17.149999999999999" customHeight="1" x14ac:dyDescent="0.55000000000000004">
      <c r="C26" s="222" t="s">
        <v>60</v>
      </c>
      <c r="D26" s="220" t="s">
        <v>90</v>
      </c>
      <c r="E26" s="220" t="s">
        <v>62</v>
      </c>
      <c r="F26" s="205" t="s">
        <v>91</v>
      </c>
      <c r="G26" s="206"/>
      <c r="H26" s="206"/>
      <c r="I26" s="207"/>
      <c r="J26" s="205" t="s">
        <v>92</v>
      </c>
      <c r="K26" s="206"/>
      <c r="L26" s="206"/>
      <c r="M26" s="206"/>
      <c r="N26" s="207"/>
      <c r="O26" s="208" t="s">
        <v>127</v>
      </c>
      <c r="Q26" s="78"/>
      <c r="R26" s="47"/>
    </row>
    <row r="27" spans="2:18" ht="17.149999999999999" customHeight="1" x14ac:dyDescent="0.55000000000000004">
      <c r="C27" s="223"/>
      <c r="D27" s="221"/>
      <c r="E27" s="221"/>
      <c r="F27" s="88" t="s">
        <v>93</v>
      </c>
      <c r="G27" s="82" t="s">
        <v>94</v>
      </c>
      <c r="H27" s="82" t="s">
        <v>95</v>
      </c>
      <c r="I27" s="82" t="s">
        <v>96</v>
      </c>
      <c r="J27" s="88" t="s">
        <v>93</v>
      </c>
      <c r="K27" s="210" t="s">
        <v>97</v>
      </c>
      <c r="L27" s="211"/>
      <c r="M27" s="93" t="s">
        <v>64</v>
      </c>
      <c r="N27" s="94" t="s">
        <v>65</v>
      </c>
      <c r="O27" s="209"/>
    </row>
    <row r="28" spans="2:18" s="17" customFormat="1" ht="35.9" customHeight="1" x14ac:dyDescent="0.55000000000000004">
      <c r="C28" s="216" t="s">
        <v>71</v>
      </c>
      <c r="D28" s="40"/>
      <c r="E28" s="45"/>
      <c r="F28" s="280"/>
      <c r="G28" s="31"/>
      <c r="H28" s="294"/>
      <c r="I28" s="281"/>
      <c r="J28" s="280"/>
      <c r="K28" s="212"/>
      <c r="L28" s="213"/>
      <c r="M28" s="290"/>
      <c r="N28" s="281"/>
      <c r="O28" s="284">
        <f>H28*M28</f>
        <v>0</v>
      </c>
      <c r="R28" s="20"/>
    </row>
    <row r="29" spans="2:18" s="17" customFormat="1" ht="35.9" customHeight="1" x14ac:dyDescent="0.55000000000000004">
      <c r="C29" s="217"/>
      <c r="D29" s="30"/>
      <c r="E29" s="32"/>
      <c r="F29" s="280"/>
      <c r="G29" s="32"/>
      <c r="H29" s="295"/>
      <c r="I29" s="281"/>
      <c r="J29" s="280"/>
      <c r="K29" s="214"/>
      <c r="L29" s="215"/>
      <c r="M29" s="292"/>
      <c r="N29" s="281"/>
      <c r="O29" s="284">
        <f>H29*M29</f>
        <v>0</v>
      </c>
      <c r="R29" s="20"/>
    </row>
    <row r="30" spans="2:18" s="17" customFormat="1" ht="35.9" customHeight="1" x14ac:dyDescent="0.55000000000000004">
      <c r="C30" s="218"/>
      <c r="D30" s="40"/>
      <c r="E30" s="22"/>
      <c r="F30" s="280"/>
      <c r="G30" s="31"/>
      <c r="H30" s="295"/>
      <c r="I30" s="281"/>
      <c r="J30" s="280"/>
      <c r="K30" s="200"/>
      <c r="L30" s="201"/>
      <c r="M30" s="293"/>
      <c r="N30" s="281"/>
      <c r="O30" s="284">
        <f>H30*M30</f>
        <v>0</v>
      </c>
      <c r="R30" s="20"/>
    </row>
    <row r="31" spans="2:18" ht="19.399999999999999" customHeight="1" x14ac:dyDescent="0.55000000000000004">
      <c r="C31" s="202" t="s">
        <v>98</v>
      </c>
      <c r="D31" s="203"/>
      <c r="E31" s="203"/>
      <c r="F31" s="203"/>
      <c r="G31" s="203"/>
      <c r="H31" s="203"/>
      <c r="I31" s="203"/>
      <c r="J31" s="203"/>
      <c r="K31" s="203"/>
      <c r="L31" s="203"/>
      <c r="M31" s="203"/>
      <c r="N31" s="204"/>
      <c r="O31" s="286">
        <f>SUM(O28:O30)</f>
        <v>0</v>
      </c>
      <c r="Q31" s="78"/>
      <c r="R31" s="47"/>
    </row>
    <row r="32" spans="2:18" x14ac:dyDescent="0.55000000000000004">
      <c r="D32" s="96"/>
      <c r="E32" s="96"/>
      <c r="F32" s="96"/>
      <c r="G32" s="97"/>
      <c r="H32" s="97"/>
      <c r="I32" s="97"/>
      <c r="J32" s="97"/>
      <c r="K32" s="98"/>
      <c r="L32" s="97"/>
      <c r="M32" s="97"/>
      <c r="N32" s="99"/>
      <c r="Q32" s="78"/>
      <c r="R32" s="47"/>
    </row>
    <row r="33" spans="3:18" x14ac:dyDescent="0.55000000000000004">
      <c r="C33" s="81" t="s">
        <v>72</v>
      </c>
      <c r="K33" s="50"/>
      <c r="L33" s="47"/>
      <c r="Q33" s="78"/>
      <c r="R33" s="47"/>
    </row>
    <row r="34" spans="3:18" ht="17.149999999999999" customHeight="1" x14ac:dyDescent="0.55000000000000004">
      <c r="C34" s="222" t="s">
        <v>60</v>
      </c>
      <c r="D34" s="220" t="s">
        <v>90</v>
      </c>
      <c r="E34" s="220" t="s">
        <v>62</v>
      </c>
      <c r="F34" s="205" t="s">
        <v>91</v>
      </c>
      <c r="G34" s="206"/>
      <c r="H34" s="206"/>
      <c r="I34" s="207"/>
      <c r="J34" s="205" t="s">
        <v>92</v>
      </c>
      <c r="K34" s="206"/>
      <c r="L34" s="206"/>
      <c r="M34" s="206"/>
      <c r="N34" s="207"/>
      <c r="O34" s="208" t="s">
        <v>127</v>
      </c>
      <c r="Q34" s="78"/>
      <c r="R34" s="47"/>
    </row>
    <row r="35" spans="3:18" ht="17.149999999999999" customHeight="1" x14ac:dyDescent="0.55000000000000004">
      <c r="C35" s="223"/>
      <c r="D35" s="221"/>
      <c r="E35" s="221"/>
      <c r="F35" s="88" t="s">
        <v>93</v>
      </c>
      <c r="G35" s="82" t="s">
        <v>94</v>
      </c>
      <c r="H35" s="82" t="s">
        <v>95</v>
      </c>
      <c r="I35" s="82" t="s">
        <v>96</v>
      </c>
      <c r="J35" s="88" t="s">
        <v>93</v>
      </c>
      <c r="K35" s="210" t="s">
        <v>97</v>
      </c>
      <c r="L35" s="211"/>
      <c r="M35" s="93" t="s">
        <v>64</v>
      </c>
      <c r="N35" s="94" t="s">
        <v>65</v>
      </c>
      <c r="O35" s="209"/>
    </row>
    <row r="36" spans="3:18" s="17" customFormat="1" ht="35.15" customHeight="1" x14ac:dyDescent="0.55000000000000004">
      <c r="C36" s="216" t="s">
        <v>73</v>
      </c>
      <c r="D36" s="40"/>
      <c r="E36" s="45"/>
      <c r="F36" s="280"/>
      <c r="G36" s="31"/>
      <c r="H36" s="294"/>
      <c r="I36" s="281"/>
      <c r="J36" s="280"/>
      <c r="K36" s="212"/>
      <c r="L36" s="213"/>
      <c r="M36" s="290"/>
      <c r="N36" s="281"/>
      <c r="O36" s="284">
        <f>H36*M36</f>
        <v>0</v>
      </c>
      <c r="R36" s="20"/>
    </row>
    <row r="37" spans="3:18" s="17" customFormat="1" ht="35.15" customHeight="1" x14ac:dyDescent="0.55000000000000004">
      <c r="C37" s="217"/>
      <c r="D37" s="30"/>
      <c r="E37" s="32"/>
      <c r="F37" s="280"/>
      <c r="G37" s="32"/>
      <c r="H37" s="295"/>
      <c r="I37" s="281"/>
      <c r="J37" s="280"/>
      <c r="K37" s="214"/>
      <c r="L37" s="215"/>
      <c r="M37" s="292"/>
      <c r="N37" s="281"/>
      <c r="O37" s="284">
        <f>H37*M37</f>
        <v>0</v>
      </c>
      <c r="R37" s="20"/>
    </row>
    <row r="38" spans="3:18" s="17" customFormat="1" ht="35.15" customHeight="1" x14ac:dyDescent="0.55000000000000004">
      <c r="C38" s="218"/>
      <c r="D38" s="40"/>
      <c r="E38" s="22"/>
      <c r="F38" s="280"/>
      <c r="G38" s="31"/>
      <c r="H38" s="295"/>
      <c r="I38" s="281"/>
      <c r="J38" s="280"/>
      <c r="K38" s="200"/>
      <c r="L38" s="201"/>
      <c r="M38" s="293"/>
      <c r="N38" s="281"/>
      <c r="O38" s="284">
        <f>H38*M38</f>
        <v>0</v>
      </c>
      <c r="R38" s="20"/>
    </row>
    <row r="39" spans="3:18" ht="19.399999999999999" customHeight="1" x14ac:dyDescent="0.55000000000000004">
      <c r="C39" s="202" t="s">
        <v>98</v>
      </c>
      <c r="D39" s="203"/>
      <c r="E39" s="203"/>
      <c r="F39" s="203"/>
      <c r="G39" s="203"/>
      <c r="H39" s="203"/>
      <c r="I39" s="203"/>
      <c r="J39" s="203"/>
      <c r="K39" s="203"/>
      <c r="L39" s="203"/>
      <c r="M39" s="203"/>
      <c r="N39" s="204"/>
      <c r="O39" s="286">
        <f>SUM(O36:O38)</f>
        <v>0</v>
      </c>
      <c r="Q39" s="78"/>
      <c r="R39" s="47"/>
    </row>
    <row r="40" spans="3:18" x14ac:dyDescent="0.55000000000000004">
      <c r="G40" s="100"/>
      <c r="J40" s="50"/>
      <c r="L40" s="47"/>
      <c r="M40" s="50"/>
      <c r="Q40" s="78"/>
      <c r="R40" s="47"/>
    </row>
    <row r="41" spans="3:18" ht="17.149999999999999" customHeight="1" x14ac:dyDescent="0.55000000000000004">
      <c r="C41" s="222" t="s">
        <v>60</v>
      </c>
      <c r="D41" s="220" t="s">
        <v>90</v>
      </c>
      <c r="E41" s="220" t="s">
        <v>62</v>
      </c>
      <c r="F41" s="205" t="s">
        <v>91</v>
      </c>
      <c r="G41" s="206"/>
      <c r="H41" s="206"/>
      <c r="I41" s="207"/>
      <c r="J41" s="205" t="s">
        <v>92</v>
      </c>
      <c r="K41" s="206"/>
      <c r="L41" s="206"/>
      <c r="M41" s="206"/>
      <c r="N41" s="207"/>
      <c r="O41" s="208" t="s">
        <v>127</v>
      </c>
      <c r="Q41" s="78"/>
      <c r="R41" s="47"/>
    </row>
    <row r="42" spans="3:18" ht="17.149999999999999" customHeight="1" x14ac:dyDescent="0.55000000000000004">
      <c r="C42" s="223"/>
      <c r="D42" s="221"/>
      <c r="E42" s="221"/>
      <c r="F42" s="88" t="s">
        <v>93</v>
      </c>
      <c r="G42" s="82" t="s">
        <v>94</v>
      </c>
      <c r="H42" s="82" t="s">
        <v>95</v>
      </c>
      <c r="I42" s="82" t="s">
        <v>96</v>
      </c>
      <c r="J42" s="88" t="s">
        <v>93</v>
      </c>
      <c r="K42" s="210" t="s">
        <v>97</v>
      </c>
      <c r="L42" s="211"/>
      <c r="M42" s="93" t="s">
        <v>64</v>
      </c>
      <c r="N42" s="94" t="s">
        <v>65</v>
      </c>
      <c r="O42" s="209"/>
    </row>
    <row r="43" spans="3:18" s="17" customFormat="1" ht="33.65" customHeight="1" x14ac:dyDescent="0.55000000000000004">
      <c r="C43" s="216" t="s">
        <v>74</v>
      </c>
      <c r="D43" s="40"/>
      <c r="E43" s="45"/>
      <c r="F43" s="280"/>
      <c r="G43" s="31"/>
      <c r="H43" s="294"/>
      <c r="I43" s="281"/>
      <c r="J43" s="280"/>
      <c r="K43" s="212"/>
      <c r="L43" s="213"/>
      <c r="M43" s="290"/>
      <c r="N43" s="281"/>
      <c r="O43" s="284">
        <f>H43*M43</f>
        <v>0</v>
      </c>
      <c r="R43" s="20"/>
    </row>
    <row r="44" spans="3:18" s="17" customFormat="1" ht="33.65" customHeight="1" x14ac:dyDescent="0.55000000000000004">
      <c r="C44" s="217"/>
      <c r="D44" s="30"/>
      <c r="E44" s="32"/>
      <c r="F44" s="280"/>
      <c r="G44" s="32"/>
      <c r="H44" s="295"/>
      <c r="I44" s="281"/>
      <c r="J44" s="280"/>
      <c r="K44" s="214"/>
      <c r="L44" s="215"/>
      <c r="M44" s="292"/>
      <c r="N44" s="281"/>
      <c r="O44" s="284">
        <f>H44*M44</f>
        <v>0</v>
      </c>
      <c r="R44" s="20"/>
    </row>
    <row r="45" spans="3:18" s="17" customFormat="1" ht="33.65" customHeight="1" x14ac:dyDescent="0.55000000000000004">
      <c r="C45" s="218"/>
      <c r="D45" s="40"/>
      <c r="E45" s="22"/>
      <c r="F45" s="280"/>
      <c r="G45" s="31"/>
      <c r="H45" s="295"/>
      <c r="I45" s="281"/>
      <c r="J45" s="280"/>
      <c r="K45" s="200"/>
      <c r="L45" s="201"/>
      <c r="M45" s="293"/>
      <c r="N45" s="281"/>
      <c r="O45" s="284">
        <f>H45*M45</f>
        <v>0</v>
      </c>
      <c r="R45" s="20"/>
    </row>
    <row r="46" spans="3:18" ht="19.399999999999999" customHeight="1" x14ac:dyDescent="0.55000000000000004">
      <c r="C46" s="202" t="s">
        <v>98</v>
      </c>
      <c r="D46" s="203"/>
      <c r="E46" s="203"/>
      <c r="F46" s="203"/>
      <c r="G46" s="203"/>
      <c r="H46" s="203"/>
      <c r="I46" s="203"/>
      <c r="J46" s="203"/>
      <c r="K46" s="203"/>
      <c r="L46" s="203"/>
      <c r="M46" s="203"/>
      <c r="N46" s="204"/>
      <c r="O46" s="286">
        <f>SUM(O43:O45)</f>
        <v>0</v>
      </c>
      <c r="Q46" s="78"/>
      <c r="R46" s="47"/>
    </row>
    <row r="47" spans="3:18" x14ac:dyDescent="0.55000000000000004">
      <c r="K47" s="50"/>
      <c r="L47" s="47"/>
      <c r="Q47" s="78"/>
      <c r="R47" s="47"/>
    </row>
  </sheetData>
  <sheetProtection insertRows="0" deleteRows="0" selectLockedCells="1"/>
  <mergeCells count="61">
    <mergeCell ref="C4:O4"/>
    <mergeCell ref="C31:N31"/>
    <mergeCell ref="M2:N2"/>
    <mergeCell ref="K20:L20"/>
    <mergeCell ref="K21:L21"/>
    <mergeCell ref="K22:L22"/>
    <mergeCell ref="C12:G12"/>
    <mergeCell ref="C21:C23"/>
    <mergeCell ref="C26:C27"/>
    <mergeCell ref="C28:C30"/>
    <mergeCell ref="D26:D27"/>
    <mergeCell ref="E26:E27"/>
    <mergeCell ref="F26:I26"/>
    <mergeCell ref="C7:D7"/>
    <mergeCell ref="C8:D8"/>
    <mergeCell ref="E7:G7"/>
    <mergeCell ref="E8:G8"/>
    <mergeCell ref="C9:D9"/>
    <mergeCell ref="C10:D10"/>
    <mergeCell ref="C11:D11"/>
    <mergeCell ref="E9:G9"/>
    <mergeCell ref="E11:G11"/>
    <mergeCell ref="E10:G10"/>
    <mergeCell ref="C36:C38"/>
    <mergeCell ref="C41:C42"/>
    <mergeCell ref="C34:C35"/>
    <mergeCell ref="D34:D35"/>
    <mergeCell ref="E34:E35"/>
    <mergeCell ref="C39:N39"/>
    <mergeCell ref="D41:D42"/>
    <mergeCell ref="E41:E42"/>
    <mergeCell ref="F41:I41"/>
    <mergeCell ref="F34:I34"/>
    <mergeCell ref="J34:N34"/>
    <mergeCell ref="O19:O20"/>
    <mergeCell ref="J19:N19"/>
    <mergeCell ref="C24:N24"/>
    <mergeCell ref="F19:I19"/>
    <mergeCell ref="D19:D20"/>
    <mergeCell ref="E19:E20"/>
    <mergeCell ref="K23:L23"/>
    <mergeCell ref="C19:C20"/>
    <mergeCell ref="O26:O27"/>
    <mergeCell ref="K27:L27"/>
    <mergeCell ref="K28:L28"/>
    <mergeCell ref="K29:L29"/>
    <mergeCell ref="K30:L30"/>
    <mergeCell ref="J26:N26"/>
    <mergeCell ref="O34:O35"/>
    <mergeCell ref="K35:L35"/>
    <mergeCell ref="K36:L36"/>
    <mergeCell ref="K37:L37"/>
    <mergeCell ref="K38:L38"/>
    <mergeCell ref="K45:L45"/>
    <mergeCell ref="C46:N46"/>
    <mergeCell ref="J41:N41"/>
    <mergeCell ref="O41:O42"/>
    <mergeCell ref="K42:L42"/>
    <mergeCell ref="K43:L43"/>
    <mergeCell ref="K44:L44"/>
    <mergeCell ref="C43:C45"/>
  </mergeCells>
  <phoneticPr fontId="1"/>
  <conditionalFormatting sqref="D28:N30 D36:N38 D43:N45 D21:N23">
    <cfRule type="cellIs" dxfId="12" priority="1" operator="equal">
      <formula>""</formula>
    </cfRule>
  </conditionalFormatting>
  <pageMargins left="0.25" right="0.25" top="0.75" bottom="0.75" header="0.3" footer="0.3"/>
  <pageSetup paperSize="9" scale="58" orientation="portrait"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001DA-332C-4ABB-AB1B-142722876F08}">
  <dimension ref="B2:R48"/>
  <sheetViews>
    <sheetView showGridLines="0" zoomScale="70" zoomScaleNormal="70" zoomScaleSheetLayoutView="70" workbookViewId="0">
      <selection activeCell="B2" sqref="B2"/>
    </sheetView>
  </sheetViews>
  <sheetFormatPr defaultRowHeight="18" x14ac:dyDescent="0.55000000000000004"/>
  <cols>
    <col min="1" max="1" width="2.58203125" style="47" customWidth="1"/>
    <col min="2" max="2" width="1.5" style="47" customWidth="1"/>
    <col min="3" max="3" width="8.58203125" style="47" customWidth="1"/>
    <col min="4" max="4" width="8.75" style="47" bestFit="1" customWidth="1"/>
    <col min="5" max="6" width="11.58203125" style="47" customWidth="1"/>
    <col min="7" max="7" width="17.08203125" style="47" bestFit="1" customWidth="1"/>
    <col min="8" max="8" width="11.58203125" style="47" customWidth="1"/>
    <col min="9" max="10" width="10.08203125" style="47" customWidth="1"/>
    <col min="11" max="11" width="11.58203125" style="47" customWidth="1"/>
    <col min="12" max="12" width="11.58203125" style="50" customWidth="1"/>
    <col min="13" max="13" width="16.08203125" style="47" customWidth="1"/>
    <col min="14" max="14" width="11.58203125" style="47" customWidth="1"/>
    <col min="15" max="15" width="12.08203125" style="47" customWidth="1"/>
    <col min="16" max="16" width="2.08203125" style="47" customWidth="1"/>
    <col min="17" max="17" width="12.08203125" style="47" customWidth="1"/>
    <col min="18" max="18" width="8.58203125" style="78"/>
    <col min="19" max="259" width="8.58203125" style="47"/>
    <col min="260" max="260" width="4.58203125" style="47" customWidth="1"/>
    <col min="261" max="261" width="15.08203125" style="47" customWidth="1"/>
    <col min="262" max="262" width="18.08203125" style="47" customWidth="1"/>
    <col min="263" max="263" width="8.58203125" style="47" customWidth="1"/>
    <col min="264" max="264" width="12.58203125" style="47" customWidth="1"/>
    <col min="265" max="266" width="10.08203125" style="47" customWidth="1"/>
    <col min="267" max="268" width="33.08203125" style="47" customWidth="1"/>
    <col min="269" max="269" width="24.08203125" style="47" customWidth="1"/>
    <col min="270" max="515" width="8.58203125" style="47"/>
    <col min="516" max="516" width="4.58203125" style="47" customWidth="1"/>
    <col min="517" max="517" width="15.08203125" style="47" customWidth="1"/>
    <col min="518" max="518" width="18.08203125" style="47" customWidth="1"/>
    <col min="519" max="519" width="8.58203125" style="47" customWidth="1"/>
    <col min="520" max="520" width="12.58203125" style="47" customWidth="1"/>
    <col min="521" max="522" width="10.08203125" style="47" customWidth="1"/>
    <col min="523" max="524" width="33.08203125" style="47" customWidth="1"/>
    <col min="525" max="525" width="24.08203125" style="47" customWidth="1"/>
    <col min="526" max="771" width="8.58203125" style="47"/>
    <col min="772" max="772" width="4.58203125" style="47" customWidth="1"/>
    <col min="773" max="773" width="15.08203125" style="47" customWidth="1"/>
    <col min="774" max="774" width="18.08203125" style="47" customWidth="1"/>
    <col min="775" max="775" width="8.58203125" style="47" customWidth="1"/>
    <col min="776" max="776" width="12.58203125" style="47" customWidth="1"/>
    <col min="777" max="778" width="10.08203125" style="47" customWidth="1"/>
    <col min="779" max="780" width="33.08203125" style="47" customWidth="1"/>
    <col min="781" max="781" width="24.08203125" style="47" customWidth="1"/>
    <col min="782" max="1027" width="8.58203125" style="47"/>
    <col min="1028" max="1028" width="4.58203125" style="47" customWidth="1"/>
    <col min="1029" max="1029" width="15.08203125" style="47" customWidth="1"/>
    <col min="1030" max="1030" width="18.08203125" style="47" customWidth="1"/>
    <col min="1031" max="1031" width="8.58203125" style="47" customWidth="1"/>
    <col min="1032" max="1032" width="12.58203125" style="47" customWidth="1"/>
    <col min="1033" max="1034" width="10.08203125" style="47" customWidth="1"/>
    <col min="1035" max="1036" width="33.08203125" style="47" customWidth="1"/>
    <col min="1037" max="1037" width="24.08203125" style="47" customWidth="1"/>
    <col min="1038" max="1283" width="8.58203125" style="47"/>
    <col min="1284" max="1284" width="4.58203125" style="47" customWidth="1"/>
    <col min="1285" max="1285" width="15.08203125" style="47" customWidth="1"/>
    <col min="1286" max="1286" width="18.08203125" style="47" customWidth="1"/>
    <col min="1287" max="1287" width="8.58203125" style="47" customWidth="1"/>
    <col min="1288" max="1288" width="12.58203125" style="47" customWidth="1"/>
    <col min="1289" max="1290" width="10.08203125" style="47" customWidth="1"/>
    <col min="1291" max="1292" width="33.08203125" style="47" customWidth="1"/>
    <col min="1293" max="1293" width="24.08203125" style="47" customWidth="1"/>
    <col min="1294" max="1539" width="8.58203125" style="47"/>
    <col min="1540" max="1540" width="4.58203125" style="47" customWidth="1"/>
    <col min="1541" max="1541" width="15.08203125" style="47" customWidth="1"/>
    <col min="1542" max="1542" width="18.08203125" style="47" customWidth="1"/>
    <col min="1543" max="1543" width="8.58203125" style="47" customWidth="1"/>
    <col min="1544" max="1544" width="12.58203125" style="47" customWidth="1"/>
    <col min="1545" max="1546" width="10.08203125" style="47" customWidth="1"/>
    <col min="1547" max="1548" width="33.08203125" style="47" customWidth="1"/>
    <col min="1549" max="1549" width="24.08203125" style="47" customWidth="1"/>
    <col min="1550" max="1795" width="8.58203125" style="47"/>
    <col min="1796" max="1796" width="4.58203125" style="47" customWidth="1"/>
    <col min="1797" max="1797" width="15.08203125" style="47" customWidth="1"/>
    <col min="1798" max="1798" width="18.08203125" style="47" customWidth="1"/>
    <col min="1799" max="1799" width="8.58203125" style="47" customWidth="1"/>
    <col min="1800" max="1800" width="12.58203125" style="47" customWidth="1"/>
    <col min="1801" max="1802" width="10.08203125" style="47" customWidth="1"/>
    <col min="1803" max="1804" width="33.08203125" style="47" customWidth="1"/>
    <col min="1805" max="1805" width="24.08203125" style="47" customWidth="1"/>
    <col min="1806" max="2051" width="8.58203125" style="47"/>
    <col min="2052" max="2052" width="4.58203125" style="47" customWidth="1"/>
    <col min="2053" max="2053" width="15.08203125" style="47" customWidth="1"/>
    <col min="2054" max="2054" width="18.08203125" style="47" customWidth="1"/>
    <col min="2055" max="2055" width="8.58203125" style="47" customWidth="1"/>
    <col min="2056" max="2056" width="12.58203125" style="47" customWidth="1"/>
    <col min="2057" max="2058" width="10.08203125" style="47" customWidth="1"/>
    <col min="2059" max="2060" width="33.08203125" style="47" customWidth="1"/>
    <col min="2061" max="2061" width="24.08203125" style="47" customWidth="1"/>
    <col min="2062" max="2307" width="8.58203125" style="47"/>
    <col min="2308" max="2308" width="4.58203125" style="47" customWidth="1"/>
    <col min="2309" max="2309" width="15.08203125" style="47" customWidth="1"/>
    <col min="2310" max="2310" width="18.08203125" style="47" customWidth="1"/>
    <col min="2311" max="2311" width="8.58203125" style="47" customWidth="1"/>
    <col min="2312" max="2312" width="12.58203125" style="47" customWidth="1"/>
    <col min="2313" max="2314" width="10.08203125" style="47" customWidth="1"/>
    <col min="2315" max="2316" width="33.08203125" style="47" customWidth="1"/>
    <col min="2317" max="2317" width="24.08203125" style="47" customWidth="1"/>
    <col min="2318" max="2563" width="8.58203125" style="47"/>
    <col min="2564" max="2564" width="4.58203125" style="47" customWidth="1"/>
    <col min="2565" max="2565" width="15.08203125" style="47" customWidth="1"/>
    <col min="2566" max="2566" width="18.08203125" style="47" customWidth="1"/>
    <col min="2567" max="2567" width="8.58203125" style="47" customWidth="1"/>
    <col min="2568" max="2568" width="12.58203125" style="47" customWidth="1"/>
    <col min="2569" max="2570" width="10.08203125" style="47" customWidth="1"/>
    <col min="2571" max="2572" width="33.08203125" style="47" customWidth="1"/>
    <col min="2573" max="2573" width="24.08203125" style="47" customWidth="1"/>
    <col min="2574" max="2819" width="8.58203125" style="47"/>
    <col min="2820" max="2820" width="4.58203125" style="47" customWidth="1"/>
    <col min="2821" max="2821" width="15.08203125" style="47" customWidth="1"/>
    <col min="2822" max="2822" width="18.08203125" style="47" customWidth="1"/>
    <col min="2823" max="2823" width="8.58203125" style="47" customWidth="1"/>
    <col min="2824" max="2824" width="12.58203125" style="47" customWidth="1"/>
    <col min="2825" max="2826" width="10.08203125" style="47" customWidth="1"/>
    <col min="2827" max="2828" width="33.08203125" style="47" customWidth="1"/>
    <col min="2829" max="2829" width="24.08203125" style="47" customWidth="1"/>
    <col min="2830" max="3075" width="8.58203125" style="47"/>
    <col min="3076" max="3076" width="4.58203125" style="47" customWidth="1"/>
    <col min="3077" max="3077" width="15.08203125" style="47" customWidth="1"/>
    <col min="3078" max="3078" width="18.08203125" style="47" customWidth="1"/>
    <col min="3079" max="3079" width="8.58203125" style="47" customWidth="1"/>
    <col min="3080" max="3080" width="12.58203125" style="47" customWidth="1"/>
    <col min="3081" max="3082" width="10.08203125" style="47" customWidth="1"/>
    <col min="3083" max="3084" width="33.08203125" style="47" customWidth="1"/>
    <col min="3085" max="3085" width="24.08203125" style="47" customWidth="1"/>
    <col min="3086" max="3331" width="8.58203125" style="47"/>
    <col min="3332" max="3332" width="4.58203125" style="47" customWidth="1"/>
    <col min="3333" max="3333" width="15.08203125" style="47" customWidth="1"/>
    <col min="3334" max="3334" width="18.08203125" style="47" customWidth="1"/>
    <col min="3335" max="3335" width="8.58203125" style="47" customWidth="1"/>
    <col min="3336" max="3336" width="12.58203125" style="47" customWidth="1"/>
    <col min="3337" max="3338" width="10.08203125" style="47" customWidth="1"/>
    <col min="3339" max="3340" width="33.08203125" style="47" customWidth="1"/>
    <col min="3341" max="3341" width="24.08203125" style="47" customWidth="1"/>
    <col min="3342" max="3587" width="8.58203125" style="47"/>
    <col min="3588" max="3588" width="4.58203125" style="47" customWidth="1"/>
    <col min="3589" max="3589" width="15.08203125" style="47" customWidth="1"/>
    <col min="3590" max="3590" width="18.08203125" style="47" customWidth="1"/>
    <col min="3591" max="3591" width="8.58203125" style="47" customWidth="1"/>
    <col min="3592" max="3592" width="12.58203125" style="47" customWidth="1"/>
    <col min="3593" max="3594" width="10.08203125" style="47" customWidth="1"/>
    <col min="3595" max="3596" width="33.08203125" style="47" customWidth="1"/>
    <col min="3597" max="3597" width="24.08203125" style="47" customWidth="1"/>
    <col min="3598" max="3843" width="8.58203125" style="47"/>
    <col min="3844" max="3844" width="4.58203125" style="47" customWidth="1"/>
    <col min="3845" max="3845" width="15.08203125" style="47" customWidth="1"/>
    <col min="3846" max="3846" width="18.08203125" style="47" customWidth="1"/>
    <col min="3847" max="3847" width="8.58203125" style="47" customWidth="1"/>
    <col min="3848" max="3848" width="12.58203125" style="47" customWidth="1"/>
    <col min="3849" max="3850" width="10.08203125" style="47" customWidth="1"/>
    <col min="3851" max="3852" width="33.08203125" style="47" customWidth="1"/>
    <col min="3853" max="3853" width="24.08203125" style="47" customWidth="1"/>
    <col min="3854" max="4099" width="8.58203125" style="47"/>
    <col min="4100" max="4100" width="4.58203125" style="47" customWidth="1"/>
    <col min="4101" max="4101" width="15.08203125" style="47" customWidth="1"/>
    <col min="4102" max="4102" width="18.08203125" style="47" customWidth="1"/>
    <col min="4103" max="4103" width="8.58203125" style="47" customWidth="1"/>
    <col min="4104" max="4104" width="12.58203125" style="47" customWidth="1"/>
    <col min="4105" max="4106" width="10.08203125" style="47" customWidth="1"/>
    <col min="4107" max="4108" width="33.08203125" style="47" customWidth="1"/>
    <col min="4109" max="4109" width="24.08203125" style="47" customWidth="1"/>
    <col min="4110" max="4355" width="8.58203125" style="47"/>
    <col min="4356" max="4356" width="4.58203125" style="47" customWidth="1"/>
    <col min="4357" max="4357" width="15.08203125" style="47" customWidth="1"/>
    <col min="4358" max="4358" width="18.08203125" style="47" customWidth="1"/>
    <col min="4359" max="4359" width="8.58203125" style="47" customWidth="1"/>
    <col min="4360" max="4360" width="12.58203125" style="47" customWidth="1"/>
    <col min="4361" max="4362" width="10.08203125" style="47" customWidth="1"/>
    <col min="4363" max="4364" width="33.08203125" style="47" customWidth="1"/>
    <col min="4365" max="4365" width="24.08203125" style="47" customWidth="1"/>
    <col min="4366" max="4611" width="8.58203125" style="47"/>
    <col min="4612" max="4612" width="4.58203125" style="47" customWidth="1"/>
    <col min="4613" max="4613" width="15.08203125" style="47" customWidth="1"/>
    <col min="4614" max="4614" width="18.08203125" style="47" customWidth="1"/>
    <col min="4615" max="4615" width="8.58203125" style="47" customWidth="1"/>
    <col min="4616" max="4616" width="12.58203125" style="47" customWidth="1"/>
    <col min="4617" max="4618" width="10.08203125" style="47" customWidth="1"/>
    <col min="4619" max="4620" width="33.08203125" style="47" customWidth="1"/>
    <col min="4621" max="4621" width="24.08203125" style="47" customWidth="1"/>
    <col min="4622" max="4867" width="8.58203125" style="47"/>
    <col min="4868" max="4868" width="4.58203125" style="47" customWidth="1"/>
    <col min="4869" max="4869" width="15.08203125" style="47" customWidth="1"/>
    <col min="4870" max="4870" width="18.08203125" style="47" customWidth="1"/>
    <col min="4871" max="4871" width="8.58203125" style="47" customWidth="1"/>
    <col min="4872" max="4872" width="12.58203125" style="47" customWidth="1"/>
    <col min="4873" max="4874" width="10.08203125" style="47" customWidth="1"/>
    <col min="4875" max="4876" width="33.08203125" style="47" customWidth="1"/>
    <col min="4877" max="4877" width="24.08203125" style="47" customWidth="1"/>
    <col min="4878" max="5123" width="8.58203125" style="47"/>
    <col min="5124" max="5124" width="4.58203125" style="47" customWidth="1"/>
    <col min="5125" max="5125" width="15.08203125" style="47" customWidth="1"/>
    <col min="5126" max="5126" width="18.08203125" style="47" customWidth="1"/>
    <col min="5127" max="5127" width="8.58203125" style="47" customWidth="1"/>
    <col min="5128" max="5128" width="12.58203125" style="47" customWidth="1"/>
    <col min="5129" max="5130" width="10.08203125" style="47" customWidth="1"/>
    <col min="5131" max="5132" width="33.08203125" style="47" customWidth="1"/>
    <col min="5133" max="5133" width="24.08203125" style="47" customWidth="1"/>
    <col min="5134" max="5379" width="8.58203125" style="47"/>
    <col min="5380" max="5380" width="4.58203125" style="47" customWidth="1"/>
    <col min="5381" max="5381" width="15.08203125" style="47" customWidth="1"/>
    <col min="5382" max="5382" width="18.08203125" style="47" customWidth="1"/>
    <col min="5383" max="5383" width="8.58203125" style="47" customWidth="1"/>
    <col min="5384" max="5384" width="12.58203125" style="47" customWidth="1"/>
    <col min="5385" max="5386" width="10.08203125" style="47" customWidth="1"/>
    <col min="5387" max="5388" width="33.08203125" style="47" customWidth="1"/>
    <col min="5389" max="5389" width="24.08203125" style="47" customWidth="1"/>
    <col min="5390" max="5635" width="8.58203125" style="47"/>
    <col min="5636" max="5636" width="4.58203125" style="47" customWidth="1"/>
    <col min="5637" max="5637" width="15.08203125" style="47" customWidth="1"/>
    <col min="5638" max="5638" width="18.08203125" style="47" customWidth="1"/>
    <col min="5639" max="5639" width="8.58203125" style="47" customWidth="1"/>
    <col min="5640" max="5640" width="12.58203125" style="47" customWidth="1"/>
    <col min="5641" max="5642" width="10.08203125" style="47" customWidth="1"/>
    <col min="5643" max="5644" width="33.08203125" style="47" customWidth="1"/>
    <col min="5645" max="5645" width="24.08203125" style="47" customWidth="1"/>
    <col min="5646" max="5891" width="8.58203125" style="47"/>
    <col min="5892" max="5892" width="4.58203125" style="47" customWidth="1"/>
    <col min="5893" max="5893" width="15.08203125" style="47" customWidth="1"/>
    <col min="5894" max="5894" width="18.08203125" style="47" customWidth="1"/>
    <col min="5895" max="5895" width="8.58203125" style="47" customWidth="1"/>
    <col min="5896" max="5896" width="12.58203125" style="47" customWidth="1"/>
    <col min="5897" max="5898" width="10.08203125" style="47" customWidth="1"/>
    <col min="5899" max="5900" width="33.08203125" style="47" customWidth="1"/>
    <col min="5901" max="5901" width="24.08203125" style="47" customWidth="1"/>
    <col min="5902" max="6147" width="8.58203125" style="47"/>
    <col min="6148" max="6148" width="4.58203125" style="47" customWidth="1"/>
    <col min="6149" max="6149" width="15.08203125" style="47" customWidth="1"/>
    <col min="6150" max="6150" width="18.08203125" style="47" customWidth="1"/>
    <col min="6151" max="6151" width="8.58203125" style="47" customWidth="1"/>
    <col min="6152" max="6152" width="12.58203125" style="47" customWidth="1"/>
    <col min="6153" max="6154" width="10.08203125" style="47" customWidth="1"/>
    <col min="6155" max="6156" width="33.08203125" style="47" customWidth="1"/>
    <col min="6157" max="6157" width="24.08203125" style="47" customWidth="1"/>
    <col min="6158" max="6403" width="8.58203125" style="47"/>
    <col min="6404" max="6404" width="4.58203125" style="47" customWidth="1"/>
    <col min="6405" max="6405" width="15.08203125" style="47" customWidth="1"/>
    <col min="6406" max="6406" width="18.08203125" style="47" customWidth="1"/>
    <col min="6407" max="6407" width="8.58203125" style="47" customWidth="1"/>
    <col min="6408" max="6408" width="12.58203125" style="47" customWidth="1"/>
    <col min="6409" max="6410" width="10.08203125" style="47" customWidth="1"/>
    <col min="6411" max="6412" width="33.08203125" style="47" customWidth="1"/>
    <col min="6413" max="6413" width="24.08203125" style="47" customWidth="1"/>
    <col min="6414" max="6659" width="8.58203125" style="47"/>
    <col min="6660" max="6660" width="4.58203125" style="47" customWidth="1"/>
    <col min="6661" max="6661" width="15.08203125" style="47" customWidth="1"/>
    <col min="6662" max="6662" width="18.08203125" style="47" customWidth="1"/>
    <col min="6663" max="6663" width="8.58203125" style="47" customWidth="1"/>
    <col min="6664" max="6664" width="12.58203125" style="47" customWidth="1"/>
    <col min="6665" max="6666" width="10.08203125" style="47" customWidth="1"/>
    <col min="6667" max="6668" width="33.08203125" style="47" customWidth="1"/>
    <col min="6669" max="6669" width="24.08203125" style="47" customWidth="1"/>
    <col min="6670" max="6915" width="8.58203125" style="47"/>
    <col min="6916" max="6916" width="4.58203125" style="47" customWidth="1"/>
    <col min="6917" max="6917" width="15.08203125" style="47" customWidth="1"/>
    <col min="6918" max="6918" width="18.08203125" style="47" customWidth="1"/>
    <col min="6919" max="6919" width="8.58203125" style="47" customWidth="1"/>
    <col min="6920" max="6920" width="12.58203125" style="47" customWidth="1"/>
    <col min="6921" max="6922" width="10.08203125" style="47" customWidth="1"/>
    <col min="6923" max="6924" width="33.08203125" style="47" customWidth="1"/>
    <col min="6925" max="6925" width="24.08203125" style="47" customWidth="1"/>
    <col min="6926" max="7171" width="8.58203125" style="47"/>
    <col min="7172" max="7172" width="4.58203125" style="47" customWidth="1"/>
    <col min="7173" max="7173" width="15.08203125" style="47" customWidth="1"/>
    <col min="7174" max="7174" width="18.08203125" style="47" customWidth="1"/>
    <col min="7175" max="7175" width="8.58203125" style="47" customWidth="1"/>
    <col min="7176" max="7176" width="12.58203125" style="47" customWidth="1"/>
    <col min="7177" max="7178" width="10.08203125" style="47" customWidth="1"/>
    <col min="7179" max="7180" width="33.08203125" style="47" customWidth="1"/>
    <col min="7181" max="7181" width="24.08203125" style="47" customWidth="1"/>
    <col min="7182" max="7427" width="8.58203125" style="47"/>
    <col min="7428" max="7428" width="4.58203125" style="47" customWidth="1"/>
    <col min="7429" max="7429" width="15.08203125" style="47" customWidth="1"/>
    <col min="7430" max="7430" width="18.08203125" style="47" customWidth="1"/>
    <col min="7431" max="7431" width="8.58203125" style="47" customWidth="1"/>
    <col min="7432" max="7432" width="12.58203125" style="47" customWidth="1"/>
    <col min="7433" max="7434" width="10.08203125" style="47" customWidth="1"/>
    <col min="7435" max="7436" width="33.08203125" style="47" customWidth="1"/>
    <col min="7437" max="7437" width="24.08203125" style="47" customWidth="1"/>
    <col min="7438" max="7683" width="8.58203125" style="47"/>
    <col min="7684" max="7684" width="4.58203125" style="47" customWidth="1"/>
    <col min="7685" max="7685" width="15.08203125" style="47" customWidth="1"/>
    <col min="7686" max="7686" width="18.08203125" style="47" customWidth="1"/>
    <col min="7687" max="7687" width="8.58203125" style="47" customWidth="1"/>
    <col min="7688" max="7688" width="12.58203125" style="47" customWidth="1"/>
    <col min="7689" max="7690" width="10.08203125" style="47" customWidth="1"/>
    <col min="7691" max="7692" width="33.08203125" style="47" customWidth="1"/>
    <col min="7693" max="7693" width="24.08203125" style="47" customWidth="1"/>
    <col min="7694" max="7939" width="8.58203125" style="47"/>
    <col min="7940" max="7940" width="4.58203125" style="47" customWidth="1"/>
    <col min="7941" max="7941" width="15.08203125" style="47" customWidth="1"/>
    <col min="7942" max="7942" width="18.08203125" style="47" customWidth="1"/>
    <col min="7943" max="7943" width="8.58203125" style="47" customWidth="1"/>
    <col min="7944" max="7944" width="12.58203125" style="47" customWidth="1"/>
    <col min="7945" max="7946" width="10.08203125" style="47" customWidth="1"/>
    <col min="7947" max="7948" width="33.08203125" style="47" customWidth="1"/>
    <col min="7949" max="7949" width="24.08203125" style="47" customWidth="1"/>
    <col min="7950" max="8195" width="8.58203125" style="47"/>
    <col min="8196" max="8196" width="4.58203125" style="47" customWidth="1"/>
    <col min="8197" max="8197" width="15.08203125" style="47" customWidth="1"/>
    <col min="8198" max="8198" width="18.08203125" style="47" customWidth="1"/>
    <col min="8199" max="8199" width="8.58203125" style="47" customWidth="1"/>
    <col min="8200" max="8200" width="12.58203125" style="47" customWidth="1"/>
    <col min="8201" max="8202" width="10.08203125" style="47" customWidth="1"/>
    <col min="8203" max="8204" width="33.08203125" style="47" customWidth="1"/>
    <col min="8205" max="8205" width="24.08203125" style="47" customWidth="1"/>
    <col min="8206" max="8451" width="8.58203125" style="47"/>
    <col min="8452" max="8452" width="4.58203125" style="47" customWidth="1"/>
    <col min="8453" max="8453" width="15.08203125" style="47" customWidth="1"/>
    <col min="8454" max="8454" width="18.08203125" style="47" customWidth="1"/>
    <col min="8455" max="8455" width="8.58203125" style="47" customWidth="1"/>
    <col min="8456" max="8456" width="12.58203125" style="47" customWidth="1"/>
    <col min="8457" max="8458" width="10.08203125" style="47" customWidth="1"/>
    <col min="8459" max="8460" width="33.08203125" style="47" customWidth="1"/>
    <col min="8461" max="8461" width="24.08203125" style="47" customWidth="1"/>
    <col min="8462" max="8707" width="8.58203125" style="47"/>
    <col min="8708" max="8708" width="4.58203125" style="47" customWidth="1"/>
    <col min="8709" max="8709" width="15.08203125" style="47" customWidth="1"/>
    <col min="8710" max="8710" width="18.08203125" style="47" customWidth="1"/>
    <col min="8711" max="8711" width="8.58203125" style="47" customWidth="1"/>
    <col min="8712" max="8712" width="12.58203125" style="47" customWidth="1"/>
    <col min="8713" max="8714" width="10.08203125" style="47" customWidth="1"/>
    <col min="8715" max="8716" width="33.08203125" style="47" customWidth="1"/>
    <col min="8717" max="8717" width="24.08203125" style="47" customWidth="1"/>
    <col min="8718" max="8963" width="8.58203125" style="47"/>
    <col min="8964" max="8964" width="4.58203125" style="47" customWidth="1"/>
    <col min="8965" max="8965" width="15.08203125" style="47" customWidth="1"/>
    <col min="8966" max="8966" width="18.08203125" style="47" customWidth="1"/>
    <col min="8967" max="8967" width="8.58203125" style="47" customWidth="1"/>
    <col min="8968" max="8968" width="12.58203125" style="47" customWidth="1"/>
    <col min="8969" max="8970" width="10.08203125" style="47" customWidth="1"/>
    <col min="8971" max="8972" width="33.08203125" style="47" customWidth="1"/>
    <col min="8973" max="8973" width="24.08203125" style="47" customWidth="1"/>
    <col min="8974" max="9219" width="8.58203125" style="47"/>
    <col min="9220" max="9220" width="4.58203125" style="47" customWidth="1"/>
    <col min="9221" max="9221" width="15.08203125" style="47" customWidth="1"/>
    <col min="9222" max="9222" width="18.08203125" style="47" customWidth="1"/>
    <col min="9223" max="9223" width="8.58203125" style="47" customWidth="1"/>
    <col min="9224" max="9224" width="12.58203125" style="47" customWidth="1"/>
    <col min="9225" max="9226" width="10.08203125" style="47" customWidth="1"/>
    <col min="9227" max="9228" width="33.08203125" style="47" customWidth="1"/>
    <col min="9229" max="9229" width="24.08203125" style="47" customWidth="1"/>
    <col min="9230" max="9475" width="8.58203125" style="47"/>
    <col min="9476" max="9476" width="4.58203125" style="47" customWidth="1"/>
    <col min="9477" max="9477" width="15.08203125" style="47" customWidth="1"/>
    <col min="9478" max="9478" width="18.08203125" style="47" customWidth="1"/>
    <col min="9479" max="9479" width="8.58203125" style="47" customWidth="1"/>
    <col min="9480" max="9480" width="12.58203125" style="47" customWidth="1"/>
    <col min="9481" max="9482" width="10.08203125" style="47" customWidth="1"/>
    <col min="9483" max="9484" width="33.08203125" style="47" customWidth="1"/>
    <col min="9485" max="9485" width="24.08203125" style="47" customWidth="1"/>
    <col min="9486" max="9731" width="8.58203125" style="47"/>
    <col min="9732" max="9732" width="4.58203125" style="47" customWidth="1"/>
    <col min="9733" max="9733" width="15.08203125" style="47" customWidth="1"/>
    <col min="9734" max="9734" width="18.08203125" style="47" customWidth="1"/>
    <col min="9735" max="9735" width="8.58203125" style="47" customWidth="1"/>
    <col min="9736" max="9736" width="12.58203125" style="47" customWidth="1"/>
    <col min="9737" max="9738" width="10.08203125" style="47" customWidth="1"/>
    <col min="9739" max="9740" width="33.08203125" style="47" customWidth="1"/>
    <col min="9741" max="9741" width="24.08203125" style="47" customWidth="1"/>
    <col min="9742" max="9987" width="8.58203125" style="47"/>
    <col min="9988" max="9988" width="4.58203125" style="47" customWidth="1"/>
    <col min="9989" max="9989" width="15.08203125" style="47" customWidth="1"/>
    <col min="9990" max="9990" width="18.08203125" style="47" customWidth="1"/>
    <col min="9991" max="9991" width="8.58203125" style="47" customWidth="1"/>
    <col min="9992" max="9992" width="12.58203125" style="47" customWidth="1"/>
    <col min="9993" max="9994" width="10.08203125" style="47" customWidth="1"/>
    <col min="9995" max="9996" width="33.08203125" style="47" customWidth="1"/>
    <col min="9997" max="9997" width="24.08203125" style="47" customWidth="1"/>
    <col min="9998" max="10243" width="8.58203125" style="47"/>
    <col min="10244" max="10244" width="4.58203125" style="47" customWidth="1"/>
    <col min="10245" max="10245" width="15.08203125" style="47" customWidth="1"/>
    <col min="10246" max="10246" width="18.08203125" style="47" customWidth="1"/>
    <col min="10247" max="10247" width="8.58203125" style="47" customWidth="1"/>
    <col min="10248" max="10248" width="12.58203125" style="47" customWidth="1"/>
    <col min="10249" max="10250" width="10.08203125" style="47" customWidth="1"/>
    <col min="10251" max="10252" width="33.08203125" style="47" customWidth="1"/>
    <col min="10253" max="10253" width="24.08203125" style="47" customWidth="1"/>
    <col min="10254" max="10499" width="8.58203125" style="47"/>
    <col min="10500" max="10500" width="4.58203125" style="47" customWidth="1"/>
    <col min="10501" max="10501" width="15.08203125" style="47" customWidth="1"/>
    <col min="10502" max="10502" width="18.08203125" style="47" customWidth="1"/>
    <col min="10503" max="10503" width="8.58203125" style="47" customWidth="1"/>
    <col min="10504" max="10504" width="12.58203125" style="47" customWidth="1"/>
    <col min="10505" max="10506" width="10.08203125" style="47" customWidth="1"/>
    <col min="10507" max="10508" width="33.08203125" style="47" customWidth="1"/>
    <col min="10509" max="10509" width="24.08203125" style="47" customWidth="1"/>
    <col min="10510" max="10755" width="8.58203125" style="47"/>
    <col min="10756" max="10756" width="4.58203125" style="47" customWidth="1"/>
    <col min="10757" max="10757" width="15.08203125" style="47" customWidth="1"/>
    <col min="10758" max="10758" width="18.08203125" style="47" customWidth="1"/>
    <col min="10759" max="10759" width="8.58203125" style="47" customWidth="1"/>
    <col min="10760" max="10760" width="12.58203125" style="47" customWidth="1"/>
    <col min="10761" max="10762" width="10.08203125" style="47" customWidth="1"/>
    <col min="10763" max="10764" width="33.08203125" style="47" customWidth="1"/>
    <col min="10765" max="10765" width="24.08203125" style="47" customWidth="1"/>
    <col min="10766" max="11011" width="8.58203125" style="47"/>
    <col min="11012" max="11012" width="4.58203125" style="47" customWidth="1"/>
    <col min="11013" max="11013" width="15.08203125" style="47" customWidth="1"/>
    <col min="11014" max="11014" width="18.08203125" style="47" customWidth="1"/>
    <col min="11015" max="11015" width="8.58203125" style="47" customWidth="1"/>
    <col min="11016" max="11016" width="12.58203125" style="47" customWidth="1"/>
    <col min="11017" max="11018" width="10.08203125" style="47" customWidth="1"/>
    <col min="11019" max="11020" width="33.08203125" style="47" customWidth="1"/>
    <col min="11021" max="11021" width="24.08203125" style="47" customWidth="1"/>
    <col min="11022" max="11267" width="8.58203125" style="47"/>
    <col min="11268" max="11268" width="4.58203125" style="47" customWidth="1"/>
    <col min="11269" max="11269" width="15.08203125" style="47" customWidth="1"/>
    <col min="11270" max="11270" width="18.08203125" style="47" customWidth="1"/>
    <col min="11271" max="11271" width="8.58203125" style="47" customWidth="1"/>
    <col min="11272" max="11272" width="12.58203125" style="47" customWidth="1"/>
    <col min="11273" max="11274" width="10.08203125" style="47" customWidth="1"/>
    <col min="11275" max="11276" width="33.08203125" style="47" customWidth="1"/>
    <col min="11277" max="11277" width="24.08203125" style="47" customWidth="1"/>
    <col min="11278" max="11523" width="8.58203125" style="47"/>
    <col min="11524" max="11524" width="4.58203125" style="47" customWidth="1"/>
    <col min="11525" max="11525" width="15.08203125" style="47" customWidth="1"/>
    <col min="11526" max="11526" width="18.08203125" style="47" customWidth="1"/>
    <col min="11527" max="11527" width="8.58203125" style="47" customWidth="1"/>
    <col min="11528" max="11528" width="12.58203125" style="47" customWidth="1"/>
    <col min="11529" max="11530" width="10.08203125" style="47" customWidth="1"/>
    <col min="11531" max="11532" width="33.08203125" style="47" customWidth="1"/>
    <col min="11533" max="11533" width="24.08203125" style="47" customWidth="1"/>
    <col min="11534" max="11779" width="8.58203125" style="47"/>
    <col min="11780" max="11780" width="4.58203125" style="47" customWidth="1"/>
    <col min="11781" max="11781" width="15.08203125" style="47" customWidth="1"/>
    <col min="11782" max="11782" width="18.08203125" style="47" customWidth="1"/>
    <col min="11783" max="11783" width="8.58203125" style="47" customWidth="1"/>
    <col min="11784" max="11784" width="12.58203125" style="47" customWidth="1"/>
    <col min="11785" max="11786" width="10.08203125" style="47" customWidth="1"/>
    <col min="11787" max="11788" width="33.08203125" style="47" customWidth="1"/>
    <col min="11789" max="11789" width="24.08203125" style="47" customWidth="1"/>
    <col min="11790" max="12035" width="8.58203125" style="47"/>
    <col min="12036" max="12036" width="4.58203125" style="47" customWidth="1"/>
    <col min="12037" max="12037" width="15.08203125" style="47" customWidth="1"/>
    <col min="12038" max="12038" width="18.08203125" style="47" customWidth="1"/>
    <col min="12039" max="12039" width="8.58203125" style="47" customWidth="1"/>
    <col min="12040" max="12040" width="12.58203125" style="47" customWidth="1"/>
    <col min="12041" max="12042" width="10.08203125" style="47" customWidth="1"/>
    <col min="12043" max="12044" width="33.08203125" style="47" customWidth="1"/>
    <col min="12045" max="12045" width="24.08203125" style="47" customWidth="1"/>
    <col min="12046" max="12291" width="8.58203125" style="47"/>
    <col min="12292" max="12292" width="4.58203125" style="47" customWidth="1"/>
    <col min="12293" max="12293" width="15.08203125" style="47" customWidth="1"/>
    <col min="12294" max="12294" width="18.08203125" style="47" customWidth="1"/>
    <col min="12295" max="12295" width="8.58203125" style="47" customWidth="1"/>
    <col min="12296" max="12296" width="12.58203125" style="47" customWidth="1"/>
    <col min="12297" max="12298" width="10.08203125" style="47" customWidth="1"/>
    <col min="12299" max="12300" width="33.08203125" style="47" customWidth="1"/>
    <col min="12301" max="12301" width="24.08203125" style="47" customWidth="1"/>
    <col min="12302" max="12547" width="8.58203125" style="47"/>
    <col min="12548" max="12548" width="4.58203125" style="47" customWidth="1"/>
    <col min="12549" max="12549" width="15.08203125" style="47" customWidth="1"/>
    <col min="12550" max="12550" width="18.08203125" style="47" customWidth="1"/>
    <col min="12551" max="12551" width="8.58203125" style="47" customWidth="1"/>
    <col min="12552" max="12552" width="12.58203125" style="47" customWidth="1"/>
    <col min="12553" max="12554" width="10.08203125" style="47" customWidth="1"/>
    <col min="12555" max="12556" width="33.08203125" style="47" customWidth="1"/>
    <col min="12557" max="12557" width="24.08203125" style="47" customWidth="1"/>
    <col min="12558" max="12803" width="8.58203125" style="47"/>
    <col min="12804" max="12804" width="4.58203125" style="47" customWidth="1"/>
    <col min="12805" max="12805" width="15.08203125" style="47" customWidth="1"/>
    <col min="12806" max="12806" width="18.08203125" style="47" customWidth="1"/>
    <col min="12807" max="12807" width="8.58203125" style="47" customWidth="1"/>
    <col min="12808" max="12808" width="12.58203125" style="47" customWidth="1"/>
    <col min="12809" max="12810" width="10.08203125" style="47" customWidth="1"/>
    <col min="12811" max="12812" width="33.08203125" style="47" customWidth="1"/>
    <col min="12813" max="12813" width="24.08203125" style="47" customWidth="1"/>
    <col min="12814" max="13059" width="8.58203125" style="47"/>
    <col min="13060" max="13060" width="4.58203125" style="47" customWidth="1"/>
    <col min="13061" max="13061" width="15.08203125" style="47" customWidth="1"/>
    <col min="13062" max="13062" width="18.08203125" style="47" customWidth="1"/>
    <col min="13063" max="13063" width="8.58203125" style="47" customWidth="1"/>
    <col min="13064" max="13064" width="12.58203125" style="47" customWidth="1"/>
    <col min="13065" max="13066" width="10.08203125" style="47" customWidth="1"/>
    <col min="13067" max="13068" width="33.08203125" style="47" customWidth="1"/>
    <col min="13069" max="13069" width="24.08203125" style="47" customWidth="1"/>
    <col min="13070" max="13315" width="8.58203125" style="47"/>
    <col min="13316" max="13316" width="4.58203125" style="47" customWidth="1"/>
    <col min="13317" max="13317" width="15.08203125" style="47" customWidth="1"/>
    <col min="13318" max="13318" width="18.08203125" style="47" customWidth="1"/>
    <col min="13319" max="13319" width="8.58203125" style="47" customWidth="1"/>
    <col min="13320" max="13320" width="12.58203125" style="47" customWidth="1"/>
    <col min="13321" max="13322" width="10.08203125" style="47" customWidth="1"/>
    <col min="13323" max="13324" width="33.08203125" style="47" customWidth="1"/>
    <col min="13325" max="13325" width="24.08203125" style="47" customWidth="1"/>
    <col min="13326" max="13571" width="8.58203125" style="47"/>
    <col min="13572" max="13572" width="4.58203125" style="47" customWidth="1"/>
    <col min="13573" max="13573" width="15.08203125" style="47" customWidth="1"/>
    <col min="13574" max="13574" width="18.08203125" style="47" customWidth="1"/>
    <col min="13575" max="13575" width="8.58203125" style="47" customWidth="1"/>
    <col min="13576" max="13576" width="12.58203125" style="47" customWidth="1"/>
    <col min="13577" max="13578" width="10.08203125" style="47" customWidth="1"/>
    <col min="13579" max="13580" width="33.08203125" style="47" customWidth="1"/>
    <col min="13581" max="13581" width="24.08203125" style="47" customWidth="1"/>
    <col min="13582" max="13827" width="8.58203125" style="47"/>
    <col min="13828" max="13828" width="4.58203125" style="47" customWidth="1"/>
    <col min="13829" max="13829" width="15.08203125" style="47" customWidth="1"/>
    <col min="13830" max="13830" width="18.08203125" style="47" customWidth="1"/>
    <col min="13831" max="13831" width="8.58203125" style="47" customWidth="1"/>
    <col min="13832" max="13832" width="12.58203125" style="47" customWidth="1"/>
    <col min="13833" max="13834" width="10.08203125" style="47" customWidth="1"/>
    <col min="13835" max="13836" width="33.08203125" style="47" customWidth="1"/>
    <col min="13837" max="13837" width="24.08203125" style="47" customWidth="1"/>
    <col min="13838" max="14083" width="8.58203125" style="47"/>
    <col min="14084" max="14084" width="4.58203125" style="47" customWidth="1"/>
    <col min="14085" max="14085" width="15.08203125" style="47" customWidth="1"/>
    <col min="14086" max="14086" width="18.08203125" style="47" customWidth="1"/>
    <col min="14087" max="14087" width="8.58203125" style="47" customWidth="1"/>
    <col min="14088" max="14088" width="12.58203125" style="47" customWidth="1"/>
    <col min="14089" max="14090" width="10.08203125" style="47" customWidth="1"/>
    <col min="14091" max="14092" width="33.08203125" style="47" customWidth="1"/>
    <col min="14093" max="14093" width="24.08203125" style="47" customWidth="1"/>
    <col min="14094" max="14339" width="8.58203125" style="47"/>
    <col min="14340" max="14340" width="4.58203125" style="47" customWidth="1"/>
    <col min="14341" max="14341" width="15.08203125" style="47" customWidth="1"/>
    <col min="14342" max="14342" width="18.08203125" style="47" customWidth="1"/>
    <col min="14343" max="14343" width="8.58203125" style="47" customWidth="1"/>
    <col min="14344" max="14344" width="12.58203125" style="47" customWidth="1"/>
    <col min="14345" max="14346" width="10.08203125" style="47" customWidth="1"/>
    <col min="14347" max="14348" width="33.08203125" style="47" customWidth="1"/>
    <col min="14349" max="14349" width="24.08203125" style="47" customWidth="1"/>
    <col min="14350" max="14595" width="8.58203125" style="47"/>
    <col min="14596" max="14596" width="4.58203125" style="47" customWidth="1"/>
    <col min="14597" max="14597" width="15.08203125" style="47" customWidth="1"/>
    <col min="14598" max="14598" width="18.08203125" style="47" customWidth="1"/>
    <col min="14599" max="14599" width="8.58203125" style="47" customWidth="1"/>
    <col min="14600" max="14600" width="12.58203125" style="47" customWidth="1"/>
    <col min="14601" max="14602" width="10.08203125" style="47" customWidth="1"/>
    <col min="14603" max="14604" width="33.08203125" style="47" customWidth="1"/>
    <col min="14605" max="14605" width="24.08203125" style="47" customWidth="1"/>
    <col min="14606" max="14851" width="8.58203125" style="47"/>
    <col min="14852" max="14852" width="4.58203125" style="47" customWidth="1"/>
    <col min="14853" max="14853" width="15.08203125" style="47" customWidth="1"/>
    <col min="14854" max="14854" width="18.08203125" style="47" customWidth="1"/>
    <col min="14855" max="14855" width="8.58203125" style="47" customWidth="1"/>
    <col min="14856" max="14856" width="12.58203125" style="47" customWidth="1"/>
    <col min="14857" max="14858" width="10.08203125" style="47" customWidth="1"/>
    <col min="14859" max="14860" width="33.08203125" style="47" customWidth="1"/>
    <col min="14861" max="14861" width="24.08203125" style="47" customWidth="1"/>
    <col min="14862" max="15107" width="8.58203125" style="47"/>
    <col min="15108" max="15108" width="4.58203125" style="47" customWidth="1"/>
    <col min="15109" max="15109" width="15.08203125" style="47" customWidth="1"/>
    <col min="15110" max="15110" width="18.08203125" style="47" customWidth="1"/>
    <col min="15111" max="15111" width="8.58203125" style="47" customWidth="1"/>
    <col min="15112" max="15112" width="12.58203125" style="47" customWidth="1"/>
    <col min="15113" max="15114" width="10.08203125" style="47" customWidth="1"/>
    <col min="15115" max="15116" width="33.08203125" style="47" customWidth="1"/>
    <col min="15117" max="15117" width="24.08203125" style="47" customWidth="1"/>
    <col min="15118" max="15363" width="8.58203125" style="47"/>
    <col min="15364" max="15364" width="4.58203125" style="47" customWidth="1"/>
    <col min="15365" max="15365" width="15.08203125" style="47" customWidth="1"/>
    <col min="15366" max="15366" width="18.08203125" style="47" customWidth="1"/>
    <col min="15367" max="15367" width="8.58203125" style="47" customWidth="1"/>
    <col min="15368" max="15368" width="12.58203125" style="47" customWidth="1"/>
    <col min="15369" max="15370" width="10.08203125" style="47" customWidth="1"/>
    <col min="15371" max="15372" width="33.08203125" style="47" customWidth="1"/>
    <col min="15373" max="15373" width="24.08203125" style="47" customWidth="1"/>
    <col min="15374" max="15619" width="8.58203125" style="47"/>
    <col min="15620" max="15620" width="4.58203125" style="47" customWidth="1"/>
    <col min="15621" max="15621" width="15.08203125" style="47" customWidth="1"/>
    <col min="15622" max="15622" width="18.08203125" style="47" customWidth="1"/>
    <col min="15623" max="15623" width="8.58203125" style="47" customWidth="1"/>
    <col min="15624" max="15624" width="12.58203125" style="47" customWidth="1"/>
    <col min="15625" max="15626" width="10.08203125" style="47" customWidth="1"/>
    <col min="15627" max="15628" width="33.08203125" style="47" customWidth="1"/>
    <col min="15629" max="15629" width="24.08203125" style="47" customWidth="1"/>
    <col min="15630" max="15875" width="8.58203125" style="47"/>
    <col min="15876" max="15876" width="4.58203125" style="47" customWidth="1"/>
    <col min="15877" max="15877" width="15.08203125" style="47" customWidth="1"/>
    <col min="15878" max="15878" width="18.08203125" style="47" customWidth="1"/>
    <col min="15879" max="15879" width="8.58203125" style="47" customWidth="1"/>
    <col min="15880" max="15880" width="12.58203125" style="47" customWidth="1"/>
    <col min="15881" max="15882" width="10.08203125" style="47" customWidth="1"/>
    <col min="15883" max="15884" width="33.08203125" style="47" customWidth="1"/>
    <col min="15885" max="15885" width="24.08203125" style="47" customWidth="1"/>
    <col min="15886" max="16131" width="8.58203125" style="47"/>
    <col min="16132" max="16132" width="4.58203125" style="47" customWidth="1"/>
    <col min="16133" max="16133" width="15.08203125" style="47" customWidth="1"/>
    <col min="16134" max="16134" width="18.08203125" style="47" customWidth="1"/>
    <col min="16135" max="16135" width="8.58203125" style="47" customWidth="1"/>
    <col min="16136" max="16136" width="12.58203125" style="47" customWidth="1"/>
    <col min="16137" max="16138" width="10.08203125" style="47" customWidth="1"/>
    <col min="16139" max="16140" width="33.08203125" style="47" customWidth="1"/>
    <col min="16141" max="16141" width="24.08203125" style="47" customWidth="1"/>
    <col min="16142" max="16384" width="8.58203125" style="47"/>
  </cols>
  <sheetData>
    <row r="2" spans="2:18" ht="28" customHeight="1" x14ac:dyDescent="0.55000000000000004">
      <c r="B2" s="46" t="s">
        <v>99</v>
      </c>
      <c r="K2" s="48" t="s">
        <v>22</v>
      </c>
      <c r="L2" s="49">
        <f>'1'!I2</f>
        <v>1</v>
      </c>
      <c r="M2" s="48" t="s">
        <v>23</v>
      </c>
      <c r="N2" s="272">
        <f>'1'!K2</f>
        <v>0</v>
      </c>
      <c r="O2" s="272"/>
      <c r="R2" s="50"/>
    </row>
    <row r="3" spans="2:18" ht="20.149999999999999" customHeight="1" x14ac:dyDescent="0.55000000000000004">
      <c r="D3" s="46"/>
      <c r="L3" s="47"/>
      <c r="R3" s="50"/>
    </row>
    <row r="4" spans="2:18" s="35" customFormat="1" ht="27.65" customHeight="1" x14ac:dyDescent="0.55000000000000004">
      <c r="C4" s="268" t="str">
        <f>'1'!C4&amp;"(類型"&amp;'1'!D6&amp;")"</f>
        <v>事業名：例.○○○○の再資源化(類型)</v>
      </c>
      <c r="D4" s="268"/>
      <c r="E4" s="268"/>
      <c r="F4" s="268"/>
      <c r="G4" s="268"/>
      <c r="H4" s="268"/>
      <c r="I4" s="268"/>
      <c r="J4" s="268"/>
      <c r="K4" s="268"/>
      <c r="L4" s="268"/>
      <c r="M4" s="268"/>
      <c r="N4" s="268"/>
      <c r="O4" s="268"/>
    </row>
    <row r="5" spans="2:18" ht="19.5" customHeight="1" x14ac:dyDescent="0.55000000000000004">
      <c r="C5" s="81" t="s">
        <v>100</v>
      </c>
      <c r="D5" s="81"/>
      <c r="E5" s="81"/>
      <c r="F5" s="81"/>
      <c r="G5" s="81"/>
      <c r="H5" s="81"/>
      <c r="I5" s="81"/>
      <c r="J5" s="81"/>
      <c r="K5" s="81"/>
    </row>
    <row r="6" spans="2:18" x14ac:dyDescent="0.55000000000000004">
      <c r="B6" s="81"/>
      <c r="C6" s="81" t="s">
        <v>134</v>
      </c>
      <c r="D6" s="81"/>
      <c r="E6" s="81"/>
      <c r="F6" s="81"/>
      <c r="G6" s="81"/>
      <c r="H6" s="81"/>
      <c r="L6" s="78"/>
      <c r="R6" s="47"/>
    </row>
    <row r="7" spans="2:18" ht="30" customHeight="1" x14ac:dyDescent="0.55000000000000004">
      <c r="C7" s="233" t="s">
        <v>60</v>
      </c>
      <c r="D7" s="233"/>
      <c r="E7" s="233" t="s">
        <v>81</v>
      </c>
      <c r="F7" s="233"/>
      <c r="G7" s="233"/>
      <c r="H7" s="101" t="s">
        <v>127</v>
      </c>
      <c r="L7" s="78"/>
    </row>
    <row r="8" spans="2:18" ht="55.5" customHeight="1" x14ac:dyDescent="0.55000000000000004">
      <c r="C8" s="224" t="s">
        <v>70</v>
      </c>
      <c r="D8" s="224"/>
      <c r="E8" s="234" t="s">
        <v>101</v>
      </c>
      <c r="F8" s="235"/>
      <c r="G8" s="236"/>
      <c r="H8" s="28">
        <f>O26</f>
        <v>0</v>
      </c>
      <c r="L8" s="78"/>
      <c r="R8" s="47"/>
    </row>
    <row r="9" spans="2:18" ht="55.5" customHeight="1" x14ac:dyDescent="0.55000000000000004">
      <c r="C9" s="224" t="s">
        <v>74</v>
      </c>
      <c r="D9" s="224"/>
      <c r="E9" s="226" t="s">
        <v>102</v>
      </c>
      <c r="F9" s="226"/>
      <c r="G9" s="226"/>
      <c r="H9" s="28">
        <f>O33*-1</f>
        <v>0</v>
      </c>
      <c r="L9" s="78"/>
      <c r="R9" s="47"/>
    </row>
    <row r="10" spans="2:18" ht="26.5" x14ac:dyDescent="0.55000000000000004">
      <c r="C10" s="240" t="s">
        <v>103</v>
      </c>
      <c r="D10" s="241"/>
      <c r="E10" s="241"/>
      <c r="F10" s="241"/>
      <c r="G10" s="242"/>
      <c r="H10" s="28">
        <f>SUM(H8:H9)</f>
        <v>0</v>
      </c>
      <c r="L10" s="78"/>
      <c r="R10" s="47"/>
    </row>
    <row r="11" spans="2:18" ht="55.5" customHeight="1" x14ac:dyDescent="0.55000000000000004">
      <c r="C11" s="224" t="s">
        <v>73</v>
      </c>
      <c r="D11" s="224"/>
      <c r="E11" s="226" t="s">
        <v>104</v>
      </c>
      <c r="F11" s="227"/>
      <c r="G11" s="227"/>
      <c r="H11" s="28">
        <f>O41</f>
        <v>0</v>
      </c>
      <c r="L11" s="78"/>
      <c r="R11" s="47"/>
    </row>
    <row r="12" spans="2:18" ht="55.5" customHeight="1" x14ac:dyDescent="0.55000000000000004">
      <c r="C12" s="224" t="s">
        <v>71</v>
      </c>
      <c r="D12" s="224"/>
      <c r="E12" s="237" t="s">
        <v>105</v>
      </c>
      <c r="F12" s="237"/>
      <c r="G12" s="237"/>
      <c r="H12" s="28">
        <f>O48*-1</f>
        <v>0</v>
      </c>
      <c r="L12" s="78"/>
      <c r="R12" s="47"/>
    </row>
    <row r="13" spans="2:18" ht="26.5" x14ac:dyDescent="0.55000000000000004">
      <c r="C13" s="240" t="s">
        <v>106</v>
      </c>
      <c r="D13" s="241"/>
      <c r="E13" s="241"/>
      <c r="F13" s="241"/>
      <c r="G13" s="242"/>
      <c r="H13" s="28">
        <f>SUM(H11:H12)</f>
        <v>0</v>
      </c>
      <c r="L13" s="78"/>
      <c r="R13" s="47"/>
    </row>
    <row r="14" spans="2:18" ht="42.65" customHeight="1" x14ac:dyDescent="0.55000000000000004">
      <c r="C14" s="230" t="s">
        <v>107</v>
      </c>
      <c r="D14" s="238"/>
      <c r="E14" s="238"/>
      <c r="F14" s="238"/>
      <c r="G14" s="239"/>
      <c r="H14" s="29">
        <f>H13-H10</f>
        <v>0</v>
      </c>
      <c r="L14" s="78"/>
      <c r="R14" s="47"/>
    </row>
    <row r="15" spans="2:18" ht="8.15" customHeight="1" x14ac:dyDescent="0.55000000000000004">
      <c r="F15" s="84"/>
      <c r="H15" s="85"/>
      <c r="I15" s="84"/>
      <c r="L15" s="47"/>
    </row>
    <row r="16" spans="2:18" x14ac:dyDescent="0.55000000000000004">
      <c r="B16" s="81" t="s">
        <v>87</v>
      </c>
      <c r="C16" s="81"/>
      <c r="F16" s="84"/>
      <c r="H16" s="85"/>
      <c r="I16" s="84"/>
      <c r="O16" s="86"/>
    </row>
    <row r="17" spans="2:18" x14ac:dyDescent="0.55000000000000004">
      <c r="B17" s="81"/>
      <c r="C17" s="87" t="s">
        <v>128</v>
      </c>
      <c r="D17" s="87"/>
      <c r="E17" s="87"/>
      <c r="F17" s="84"/>
      <c r="H17" s="85"/>
      <c r="I17" s="84"/>
      <c r="O17" s="86"/>
    </row>
    <row r="18" spans="2:18" x14ac:dyDescent="0.55000000000000004">
      <c r="B18" s="81"/>
      <c r="C18" s="87" t="s">
        <v>88</v>
      </c>
      <c r="D18" s="87"/>
      <c r="E18" s="87"/>
      <c r="F18" s="84"/>
      <c r="H18" s="85"/>
      <c r="I18" s="84"/>
      <c r="O18" s="86"/>
    </row>
    <row r="19" spans="2:18" ht="8.25" customHeight="1" x14ac:dyDescent="0.55000000000000004">
      <c r="B19" s="81"/>
      <c r="C19" s="81"/>
      <c r="F19" s="84"/>
      <c r="H19" s="85"/>
      <c r="I19" s="84"/>
      <c r="O19" s="86"/>
    </row>
    <row r="20" spans="2:18" x14ac:dyDescent="0.55000000000000004">
      <c r="B20" s="81"/>
      <c r="C20" s="81" t="s">
        <v>89</v>
      </c>
    </row>
    <row r="21" spans="2:18" ht="17.149999999999999" customHeight="1" x14ac:dyDescent="0.55000000000000004">
      <c r="C21" s="222" t="s">
        <v>60</v>
      </c>
      <c r="D21" s="220" t="s">
        <v>90</v>
      </c>
      <c r="E21" s="220" t="s">
        <v>62</v>
      </c>
      <c r="F21" s="205" t="s">
        <v>91</v>
      </c>
      <c r="G21" s="206"/>
      <c r="H21" s="206"/>
      <c r="I21" s="207"/>
      <c r="J21" s="205" t="s">
        <v>92</v>
      </c>
      <c r="K21" s="206"/>
      <c r="L21" s="206"/>
      <c r="M21" s="206"/>
      <c r="N21" s="207"/>
      <c r="O21" s="208" t="s">
        <v>127</v>
      </c>
      <c r="Q21" s="78"/>
      <c r="R21" s="47"/>
    </row>
    <row r="22" spans="2:18" ht="17.149999999999999" customHeight="1" x14ac:dyDescent="0.55000000000000004">
      <c r="C22" s="223"/>
      <c r="D22" s="221"/>
      <c r="E22" s="221"/>
      <c r="F22" s="88" t="s">
        <v>93</v>
      </c>
      <c r="G22" s="82" t="s">
        <v>94</v>
      </c>
      <c r="H22" s="82" t="s">
        <v>95</v>
      </c>
      <c r="I22" s="82" t="s">
        <v>96</v>
      </c>
      <c r="J22" s="88" t="s">
        <v>93</v>
      </c>
      <c r="K22" s="210" t="s">
        <v>97</v>
      </c>
      <c r="L22" s="211"/>
      <c r="M22" s="93" t="s">
        <v>64</v>
      </c>
      <c r="N22" s="94" t="s">
        <v>65</v>
      </c>
      <c r="O22" s="209"/>
    </row>
    <row r="23" spans="2:18" s="17" customFormat="1" ht="35.9" customHeight="1" x14ac:dyDescent="0.55000000000000004">
      <c r="C23" s="216" t="s">
        <v>70</v>
      </c>
      <c r="D23" s="40"/>
      <c r="E23" s="45"/>
      <c r="F23" s="280"/>
      <c r="G23" s="31"/>
      <c r="H23" s="288"/>
      <c r="I23" s="281"/>
      <c r="J23" s="280"/>
      <c r="K23" s="214"/>
      <c r="L23" s="215"/>
      <c r="M23" s="290"/>
      <c r="N23" s="281"/>
      <c r="O23" s="41">
        <f>H23*M23</f>
        <v>0</v>
      </c>
      <c r="R23" s="20"/>
    </row>
    <row r="24" spans="2:18" s="17" customFormat="1" ht="35.9" customHeight="1" x14ac:dyDescent="0.55000000000000004">
      <c r="C24" s="217"/>
      <c r="D24" s="30"/>
      <c r="E24" s="32"/>
      <c r="F24" s="280"/>
      <c r="G24" s="32"/>
      <c r="H24" s="289"/>
      <c r="I24" s="281"/>
      <c r="J24" s="280"/>
      <c r="K24" s="214"/>
      <c r="L24" s="215"/>
      <c r="M24" s="290"/>
      <c r="N24" s="281"/>
      <c r="O24" s="41">
        <f>H24*M24</f>
        <v>0</v>
      </c>
      <c r="R24" s="20"/>
    </row>
    <row r="25" spans="2:18" s="17" customFormat="1" ht="35.9" customHeight="1" x14ac:dyDescent="0.55000000000000004">
      <c r="C25" s="218"/>
      <c r="D25" s="40"/>
      <c r="E25" s="22"/>
      <c r="F25" s="280"/>
      <c r="G25" s="31"/>
      <c r="H25" s="289"/>
      <c r="I25" s="281"/>
      <c r="J25" s="280"/>
      <c r="K25" s="282"/>
      <c r="L25" s="283"/>
      <c r="M25" s="291"/>
      <c r="N25" s="281"/>
      <c r="O25" s="41">
        <f>H25*M25</f>
        <v>0</v>
      </c>
      <c r="R25" s="20"/>
    </row>
    <row r="26" spans="2:18" ht="19.399999999999999" customHeight="1" x14ac:dyDescent="0.55000000000000004">
      <c r="C26" s="202" t="s">
        <v>98</v>
      </c>
      <c r="D26" s="203"/>
      <c r="E26" s="203"/>
      <c r="F26" s="203"/>
      <c r="G26" s="203"/>
      <c r="H26" s="203"/>
      <c r="I26" s="203"/>
      <c r="J26" s="203"/>
      <c r="K26" s="203"/>
      <c r="L26" s="203"/>
      <c r="M26" s="203"/>
      <c r="N26" s="204"/>
      <c r="O26" s="95">
        <f>SUM(O23:O25)</f>
        <v>0</v>
      </c>
      <c r="Q26" s="78"/>
      <c r="R26" s="47"/>
    </row>
    <row r="27" spans="2:18" ht="5.15" customHeight="1" x14ac:dyDescent="0.55000000000000004">
      <c r="K27" s="50"/>
      <c r="L27" s="47"/>
      <c r="O27" s="92"/>
      <c r="Q27" s="78"/>
      <c r="R27" s="47"/>
    </row>
    <row r="28" spans="2:18" ht="13.5" customHeight="1" x14ac:dyDescent="0.55000000000000004">
      <c r="C28" s="222" t="s">
        <v>60</v>
      </c>
      <c r="D28" s="220" t="s">
        <v>90</v>
      </c>
      <c r="E28" s="220" t="s">
        <v>62</v>
      </c>
      <c r="F28" s="205" t="s">
        <v>91</v>
      </c>
      <c r="G28" s="206"/>
      <c r="H28" s="206"/>
      <c r="I28" s="207"/>
      <c r="J28" s="205" t="s">
        <v>92</v>
      </c>
      <c r="K28" s="206"/>
      <c r="L28" s="206"/>
      <c r="M28" s="206"/>
      <c r="N28" s="207"/>
      <c r="O28" s="208" t="s">
        <v>127</v>
      </c>
      <c r="Q28" s="78"/>
      <c r="R28" s="47"/>
    </row>
    <row r="29" spans="2:18" ht="17.25" customHeight="1" x14ac:dyDescent="0.55000000000000004">
      <c r="C29" s="223"/>
      <c r="D29" s="221"/>
      <c r="E29" s="221"/>
      <c r="F29" s="88" t="s">
        <v>93</v>
      </c>
      <c r="G29" s="82" t="s">
        <v>94</v>
      </c>
      <c r="H29" s="82" t="s">
        <v>95</v>
      </c>
      <c r="I29" s="82" t="s">
        <v>96</v>
      </c>
      <c r="J29" s="88" t="s">
        <v>93</v>
      </c>
      <c r="K29" s="210" t="s">
        <v>97</v>
      </c>
      <c r="L29" s="211"/>
      <c r="M29" s="93" t="s">
        <v>64</v>
      </c>
      <c r="N29" s="94" t="s">
        <v>65</v>
      </c>
      <c r="O29" s="209"/>
    </row>
    <row r="30" spans="2:18" s="17" customFormat="1" ht="36" customHeight="1" x14ac:dyDescent="0.55000000000000004">
      <c r="C30" s="216" t="s">
        <v>71</v>
      </c>
      <c r="D30" s="40"/>
      <c r="E30" s="45"/>
      <c r="F30" s="280"/>
      <c r="G30" s="31"/>
      <c r="H30" s="288"/>
      <c r="I30" s="281"/>
      <c r="J30" s="280"/>
      <c r="K30" s="214"/>
      <c r="L30" s="215"/>
      <c r="M30" s="290"/>
      <c r="N30" s="281"/>
      <c r="O30" s="41">
        <f>H30*M30</f>
        <v>0</v>
      </c>
      <c r="R30" s="20"/>
    </row>
    <row r="31" spans="2:18" s="17" customFormat="1" ht="36" customHeight="1" x14ac:dyDescent="0.55000000000000004">
      <c r="C31" s="217"/>
      <c r="D31" s="30"/>
      <c r="E31" s="32"/>
      <c r="F31" s="280"/>
      <c r="G31" s="32"/>
      <c r="H31" s="289"/>
      <c r="I31" s="281"/>
      <c r="J31" s="280"/>
      <c r="K31" s="214"/>
      <c r="L31" s="215"/>
      <c r="M31" s="290"/>
      <c r="N31" s="281"/>
      <c r="O31" s="41">
        <f>H31*M31</f>
        <v>0</v>
      </c>
      <c r="R31" s="20"/>
    </row>
    <row r="32" spans="2:18" s="17" customFormat="1" ht="36" customHeight="1" x14ac:dyDescent="0.55000000000000004">
      <c r="C32" s="218"/>
      <c r="D32" s="40"/>
      <c r="E32" s="22"/>
      <c r="F32" s="280"/>
      <c r="G32" s="31"/>
      <c r="H32" s="289"/>
      <c r="I32" s="281"/>
      <c r="J32" s="280"/>
      <c r="K32" s="282"/>
      <c r="L32" s="283"/>
      <c r="M32" s="291"/>
      <c r="N32" s="281"/>
      <c r="O32" s="41">
        <f>H32*M32</f>
        <v>0</v>
      </c>
      <c r="R32" s="20"/>
    </row>
    <row r="33" spans="3:18" ht="19.399999999999999" customHeight="1" x14ac:dyDescent="0.55000000000000004">
      <c r="C33" s="202" t="s">
        <v>98</v>
      </c>
      <c r="D33" s="203"/>
      <c r="E33" s="203"/>
      <c r="F33" s="203"/>
      <c r="G33" s="203"/>
      <c r="H33" s="203"/>
      <c r="I33" s="203"/>
      <c r="J33" s="203"/>
      <c r="K33" s="203"/>
      <c r="L33" s="203"/>
      <c r="M33" s="203"/>
      <c r="N33" s="204"/>
      <c r="O33" s="95">
        <f>SUM(O30:O32)</f>
        <v>0</v>
      </c>
      <c r="Q33" s="78"/>
      <c r="R33" s="47"/>
    </row>
    <row r="34" spans="3:18" ht="5.15" customHeight="1" x14ac:dyDescent="0.55000000000000004">
      <c r="D34" s="96"/>
      <c r="E34" s="96"/>
      <c r="F34" s="96"/>
      <c r="G34" s="97"/>
      <c r="H34" s="97"/>
      <c r="I34" s="97"/>
      <c r="J34" s="97"/>
      <c r="K34" s="98"/>
      <c r="L34" s="97"/>
      <c r="M34" s="97"/>
      <c r="N34" s="102"/>
      <c r="Q34" s="78"/>
      <c r="R34" s="47"/>
    </row>
    <row r="35" spans="3:18" x14ac:dyDescent="0.55000000000000004">
      <c r="C35" s="81" t="s">
        <v>72</v>
      </c>
      <c r="K35" s="50"/>
      <c r="L35" s="47"/>
      <c r="Q35" s="78"/>
      <c r="R35" s="47"/>
    </row>
    <row r="36" spans="3:18" ht="13.5" customHeight="1" x14ac:dyDescent="0.55000000000000004">
      <c r="C36" s="222" t="s">
        <v>60</v>
      </c>
      <c r="D36" s="220" t="s">
        <v>90</v>
      </c>
      <c r="E36" s="220" t="s">
        <v>62</v>
      </c>
      <c r="F36" s="205" t="s">
        <v>91</v>
      </c>
      <c r="G36" s="206"/>
      <c r="H36" s="206"/>
      <c r="I36" s="207"/>
      <c r="J36" s="205" t="s">
        <v>92</v>
      </c>
      <c r="K36" s="206"/>
      <c r="L36" s="206"/>
      <c r="M36" s="206"/>
      <c r="N36" s="207"/>
      <c r="O36" s="208" t="s">
        <v>127</v>
      </c>
      <c r="Q36" s="78"/>
      <c r="R36" s="47"/>
    </row>
    <row r="37" spans="3:18" ht="18.649999999999999" customHeight="1" x14ac:dyDescent="0.55000000000000004">
      <c r="C37" s="223"/>
      <c r="D37" s="221"/>
      <c r="E37" s="221"/>
      <c r="F37" s="88" t="s">
        <v>93</v>
      </c>
      <c r="G37" s="82" t="s">
        <v>94</v>
      </c>
      <c r="H37" s="82" t="s">
        <v>95</v>
      </c>
      <c r="I37" s="82" t="s">
        <v>96</v>
      </c>
      <c r="J37" s="88" t="s">
        <v>93</v>
      </c>
      <c r="K37" s="210" t="s">
        <v>97</v>
      </c>
      <c r="L37" s="211"/>
      <c r="M37" s="93" t="s">
        <v>64</v>
      </c>
      <c r="N37" s="94" t="s">
        <v>65</v>
      </c>
      <c r="O37" s="209"/>
    </row>
    <row r="38" spans="3:18" s="17" customFormat="1" ht="33.65" customHeight="1" x14ac:dyDescent="0.55000000000000004">
      <c r="C38" s="216" t="s">
        <v>73</v>
      </c>
      <c r="D38" s="40"/>
      <c r="E38" s="45"/>
      <c r="F38" s="280"/>
      <c r="G38" s="31"/>
      <c r="H38" s="288"/>
      <c r="I38" s="281"/>
      <c r="J38" s="280"/>
      <c r="K38" s="214"/>
      <c r="L38" s="215"/>
      <c r="M38" s="290"/>
      <c r="N38" s="281"/>
      <c r="O38" s="41">
        <f>H38*M38</f>
        <v>0</v>
      </c>
      <c r="R38" s="20"/>
    </row>
    <row r="39" spans="3:18" s="17" customFormat="1" ht="33.65" customHeight="1" x14ac:dyDescent="0.55000000000000004">
      <c r="C39" s="217"/>
      <c r="D39" s="30"/>
      <c r="E39" s="32"/>
      <c r="F39" s="280"/>
      <c r="G39" s="32"/>
      <c r="H39" s="289"/>
      <c r="I39" s="281"/>
      <c r="J39" s="280"/>
      <c r="K39" s="214"/>
      <c r="L39" s="215"/>
      <c r="M39" s="290"/>
      <c r="N39" s="281"/>
      <c r="O39" s="41">
        <f>H39*M39</f>
        <v>0</v>
      </c>
      <c r="R39" s="20"/>
    </row>
    <row r="40" spans="3:18" s="17" customFormat="1" ht="33.65" customHeight="1" x14ac:dyDescent="0.55000000000000004">
      <c r="C40" s="218"/>
      <c r="D40" s="40"/>
      <c r="E40" s="22"/>
      <c r="F40" s="280"/>
      <c r="G40" s="31"/>
      <c r="H40" s="289"/>
      <c r="I40" s="281"/>
      <c r="J40" s="280"/>
      <c r="K40" s="282"/>
      <c r="L40" s="283"/>
      <c r="M40" s="291"/>
      <c r="N40" s="281"/>
      <c r="O40" s="41">
        <f>H40*M40</f>
        <v>0</v>
      </c>
      <c r="R40" s="20"/>
    </row>
    <row r="41" spans="3:18" ht="19.399999999999999" customHeight="1" x14ac:dyDescent="0.55000000000000004">
      <c r="C41" s="202" t="s">
        <v>98</v>
      </c>
      <c r="D41" s="203"/>
      <c r="E41" s="203"/>
      <c r="F41" s="203"/>
      <c r="G41" s="203"/>
      <c r="H41" s="203"/>
      <c r="I41" s="203"/>
      <c r="J41" s="203"/>
      <c r="K41" s="203"/>
      <c r="L41" s="203"/>
      <c r="M41" s="203"/>
      <c r="N41" s="204"/>
      <c r="O41" s="95">
        <f>SUM(O38:O40)</f>
        <v>0</v>
      </c>
      <c r="Q41" s="78"/>
      <c r="R41" s="47"/>
    </row>
    <row r="42" spans="3:18" ht="5.15" customHeight="1" x14ac:dyDescent="0.55000000000000004">
      <c r="G42" s="100"/>
      <c r="J42" s="50"/>
      <c r="L42" s="47"/>
      <c r="M42" s="50"/>
      <c r="Q42" s="78"/>
      <c r="R42" s="47"/>
    </row>
    <row r="43" spans="3:18" ht="13.5" customHeight="1" x14ac:dyDescent="0.55000000000000004">
      <c r="C43" s="222" t="s">
        <v>60</v>
      </c>
      <c r="D43" s="220" t="s">
        <v>90</v>
      </c>
      <c r="E43" s="220" t="s">
        <v>62</v>
      </c>
      <c r="F43" s="205" t="s">
        <v>91</v>
      </c>
      <c r="G43" s="206"/>
      <c r="H43" s="206"/>
      <c r="I43" s="207"/>
      <c r="J43" s="205" t="s">
        <v>92</v>
      </c>
      <c r="K43" s="206"/>
      <c r="L43" s="206"/>
      <c r="M43" s="206"/>
      <c r="N43" s="207"/>
      <c r="O43" s="208" t="s">
        <v>127</v>
      </c>
      <c r="Q43" s="78"/>
      <c r="R43" s="47"/>
    </row>
    <row r="44" spans="3:18" ht="16.5" customHeight="1" x14ac:dyDescent="0.55000000000000004">
      <c r="C44" s="223"/>
      <c r="D44" s="221"/>
      <c r="E44" s="221"/>
      <c r="F44" s="88" t="s">
        <v>93</v>
      </c>
      <c r="G44" s="82" t="s">
        <v>94</v>
      </c>
      <c r="H44" s="82" t="s">
        <v>95</v>
      </c>
      <c r="I44" s="82" t="s">
        <v>96</v>
      </c>
      <c r="J44" s="88" t="s">
        <v>93</v>
      </c>
      <c r="K44" s="210" t="s">
        <v>97</v>
      </c>
      <c r="L44" s="211"/>
      <c r="M44" s="93" t="s">
        <v>64</v>
      </c>
      <c r="N44" s="94" t="s">
        <v>65</v>
      </c>
      <c r="O44" s="209"/>
    </row>
    <row r="45" spans="3:18" s="17" customFormat="1" ht="35.9" customHeight="1" x14ac:dyDescent="0.55000000000000004">
      <c r="C45" s="216" t="s">
        <v>74</v>
      </c>
      <c r="D45" s="40"/>
      <c r="E45" s="45"/>
      <c r="F45" s="280"/>
      <c r="G45" s="31"/>
      <c r="H45" s="288"/>
      <c r="I45" s="281"/>
      <c r="J45" s="280"/>
      <c r="K45" s="214"/>
      <c r="L45" s="215"/>
      <c r="M45" s="290"/>
      <c r="N45" s="281"/>
      <c r="O45" s="41">
        <f>H45*M45</f>
        <v>0</v>
      </c>
      <c r="R45" s="20"/>
    </row>
    <row r="46" spans="3:18" s="17" customFormat="1" ht="35.9" customHeight="1" x14ac:dyDescent="0.55000000000000004">
      <c r="C46" s="217"/>
      <c r="D46" s="30"/>
      <c r="E46" s="32"/>
      <c r="F46" s="280"/>
      <c r="G46" s="32"/>
      <c r="H46" s="289"/>
      <c r="I46" s="281"/>
      <c r="J46" s="280"/>
      <c r="K46" s="214"/>
      <c r="L46" s="215"/>
      <c r="M46" s="290"/>
      <c r="N46" s="281"/>
      <c r="O46" s="41">
        <f>H46*M46</f>
        <v>0</v>
      </c>
      <c r="R46" s="20"/>
    </row>
    <row r="47" spans="3:18" s="17" customFormat="1" ht="35.9" customHeight="1" x14ac:dyDescent="0.55000000000000004">
      <c r="C47" s="218"/>
      <c r="D47" s="40"/>
      <c r="E47" s="22"/>
      <c r="F47" s="280"/>
      <c r="G47" s="31"/>
      <c r="H47" s="289"/>
      <c r="I47" s="281"/>
      <c r="J47" s="280"/>
      <c r="K47" s="282"/>
      <c r="L47" s="283"/>
      <c r="M47" s="291"/>
      <c r="N47" s="281"/>
      <c r="O47" s="41">
        <f>H47*M47</f>
        <v>0</v>
      </c>
      <c r="R47" s="20"/>
    </row>
    <row r="48" spans="3:18" ht="19.399999999999999" customHeight="1" x14ac:dyDescent="0.55000000000000004">
      <c r="C48" s="202" t="s">
        <v>98</v>
      </c>
      <c r="D48" s="203"/>
      <c r="E48" s="203"/>
      <c r="F48" s="203"/>
      <c r="G48" s="203"/>
      <c r="H48" s="203"/>
      <c r="I48" s="203"/>
      <c r="J48" s="203"/>
      <c r="K48" s="203"/>
      <c r="L48" s="203"/>
      <c r="M48" s="203"/>
      <c r="N48" s="204"/>
      <c r="O48" s="95">
        <f>SUM(O45:O47)</f>
        <v>0</v>
      </c>
      <c r="Q48" s="78"/>
      <c r="R48" s="47"/>
    </row>
  </sheetData>
  <sheetProtection insertRows="0" deleteRows="0" selectLockedCells="1"/>
  <mergeCells count="63">
    <mergeCell ref="C4:O4"/>
    <mergeCell ref="C48:N48"/>
    <mergeCell ref="N2:O2"/>
    <mergeCell ref="D36:D37"/>
    <mergeCell ref="E36:E37"/>
    <mergeCell ref="F36:I36"/>
    <mergeCell ref="J36:N36"/>
    <mergeCell ref="C33:N33"/>
    <mergeCell ref="C10:G10"/>
    <mergeCell ref="C13:G13"/>
    <mergeCell ref="C45:C47"/>
    <mergeCell ref="C38:C40"/>
    <mergeCell ref="C43:C44"/>
    <mergeCell ref="C30:C32"/>
    <mergeCell ref="C36:C37"/>
    <mergeCell ref="C23:C25"/>
    <mergeCell ref="C28:C29"/>
    <mergeCell ref="C21:C22"/>
    <mergeCell ref="C41:N41"/>
    <mergeCell ref="D43:D44"/>
    <mergeCell ref="E43:E44"/>
    <mergeCell ref="F43:I43"/>
    <mergeCell ref="J43:N43"/>
    <mergeCell ref="D21:D22"/>
    <mergeCell ref="E21:E22"/>
    <mergeCell ref="F21:I21"/>
    <mergeCell ref="J21:N21"/>
    <mergeCell ref="C26:N26"/>
    <mergeCell ref="D28:D29"/>
    <mergeCell ref="E28:E29"/>
    <mergeCell ref="F28:I28"/>
    <mergeCell ref="J28:N28"/>
    <mergeCell ref="C11:D11"/>
    <mergeCell ref="E11:G11"/>
    <mergeCell ref="C12:D12"/>
    <mergeCell ref="E12:G12"/>
    <mergeCell ref="C14:G14"/>
    <mergeCell ref="C7:D7"/>
    <mergeCell ref="E7:G7"/>
    <mergeCell ref="C8:D8"/>
    <mergeCell ref="E8:G8"/>
    <mergeCell ref="C9:D9"/>
    <mergeCell ref="E9:G9"/>
    <mergeCell ref="O21:O22"/>
    <mergeCell ref="K22:L22"/>
    <mergeCell ref="K23:L23"/>
    <mergeCell ref="K24:L24"/>
    <mergeCell ref="K25:L25"/>
    <mergeCell ref="O28:O29"/>
    <mergeCell ref="K29:L29"/>
    <mergeCell ref="K30:L30"/>
    <mergeCell ref="K31:L31"/>
    <mergeCell ref="K32:L32"/>
    <mergeCell ref="O36:O37"/>
    <mergeCell ref="K37:L37"/>
    <mergeCell ref="K38:L38"/>
    <mergeCell ref="K39:L39"/>
    <mergeCell ref="K40:L40"/>
    <mergeCell ref="O43:O44"/>
    <mergeCell ref="K44:L44"/>
    <mergeCell ref="K45:L45"/>
    <mergeCell ref="K46:L46"/>
    <mergeCell ref="K47:L47"/>
  </mergeCells>
  <phoneticPr fontId="1"/>
  <conditionalFormatting sqref="D23:N25">
    <cfRule type="cellIs" dxfId="10" priority="4" operator="equal">
      <formula>""</formula>
    </cfRule>
  </conditionalFormatting>
  <conditionalFormatting sqref="D30:N32">
    <cfRule type="cellIs" dxfId="9" priority="3" operator="equal">
      <formula>""</formula>
    </cfRule>
  </conditionalFormatting>
  <conditionalFormatting sqref="D38:N40">
    <cfRule type="cellIs" dxfId="8" priority="2" operator="equal">
      <formula>""</formula>
    </cfRule>
  </conditionalFormatting>
  <conditionalFormatting sqref="D45:N47">
    <cfRule type="cellIs" dxfId="7" priority="1" operator="equal">
      <formula>""</formula>
    </cfRule>
  </conditionalFormatting>
  <pageMargins left="0.23622047244094491" right="0.23622047244094491" top="0.74803149606299213" bottom="0.74803149606299213" header="0.31496062992125984" footer="0.31496062992125984"/>
  <pageSetup paperSize="9" scale="58" orientation="portrait"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5501C-8850-48EE-8C9B-F8AFD850F746}">
  <dimension ref="B2:S31"/>
  <sheetViews>
    <sheetView showGridLines="0" zoomScaleNormal="100" zoomScaleSheetLayoutView="85" workbookViewId="0">
      <selection activeCell="B2" sqref="B2"/>
    </sheetView>
  </sheetViews>
  <sheetFormatPr defaultRowHeight="18" x14ac:dyDescent="0.55000000000000004"/>
  <cols>
    <col min="1" max="2" width="2.58203125" style="47" customWidth="1"/>
    <col min="3" max="3" width="6.58203125" style="47" customWidth="1"/>
    <col min="4" max="4" width="13.58203125" style="47" customWidth="1"/>
    <col min="5" max="8" width="10.58203125" style="47" customWidth="1"/>
    <col min="9" max="10" width="8.58203125" style="47" customWidth="1"/>
    <col min="11" max="11" width="5.58203125" style="47" customWidth="1"/>
    <col min="12" max="12" width="2.58203125" style="47" customWidth="1"/>
    <col min="13" max="13" width="11.58203125" style="47" customWidth="1"/>
    <col min="14" max="15" width="10.08203125" style="47" customWidth="1"/>
    <col min="16" max="16" width="23.08203125" style="50" customWidth="1"/>
    <col min="17" max="17" width="16.08203125" style="47" customWidth="1"/>
    <col min="18" max="18" width="11.58203125" style="47" customWidth="1"/>
    <col min="19" max="19" width="12.08203125" style="47" customWidth="1"/>
    <col min="20" max="20" width="2.08203125" style="47" customWidth="1"/>
    <col min="21" max="21" width="12.08203125" style="47" customWidth="1"/>
    <col min="22" max="263" width="8.58203125" style="47"/>
    <col min="264" max="264" width="4.58203125" style="47" customWidth="1"/>
    <col min="265" max="265" width="15.08203125" style="47" customWidth="1"/>
    <col min="266" max="266" width="18.08203125" style="47" customWidth="1"/>
    <col min="267" max="267" width="8.58203125" style="47" customWidth="1"/>
    <col min="268" max="268" width="12.58203125" style="47" customWidth="1"/>
    <col min="269" max="270" width="10.08203125" style="47" customWidth="1"/>
    <col min="271" max="272" width="33.08203125" style="47" customWidth="1"/>
    <col min="273" max="273" width="24.08203125" style="47" customWidth="1"/>
    <col min="274" max="519" width="8.58203125" style="47"/>
    <col min="520" max="520" width="4.58203125" style="47" customWidth="1"/>
    <col min="521" max="521" width="15.08203125" style="47" customWidth="1"/>
    <col min="522" max="522" width="18.08203125" style="47" customWidth="1"/>
    <col min="523" max="523" width="8.58203125" style="47" customWidth="1"/>
    <col min="524" max="524" width="12.58203125" style="47" customWidth="1"/>
    <col min="525" max="526" width="10.08203125" style="47" customWidth="1"/>
    <col min="527" max="528" width="33.08203125" style="47" customWidth="1"/>
    <col min="529" max="529" width="24.08203125" style="47" customWidth="1"/>
    <col min="530" max="775" width="8.58203125" style="47"/>
    <col min="776" max="776" width="4.58203125" style="47" customWidth="1"/>
    <col min="777" max="777" width="15.08203125" style="47" customWidth="1"/>
    <col min="778" max="778" width="18.08203125" style="47" customWidth="1"/>
    <col min="779" max="779" width="8.58203125" style="47" customWidth="1"/>
    <col min="780" max="780" width="12.58203125" style="47" customWidth="1"/>
    <col min="781" max="782" width="10.08203125" style="47" customWidth="1"/>
    <col min="783" max="784" width="33.08203125" style="47" customWidth="1"/>
    <col min="785" max="785" width="24.08203125" style="47" customWidth="1"/>
    <col min="786" max="1031" width="8.58203125" style="47"/>
    <col min="1032" max="1032" width="4.58203125" style="47" customWidth="1"/>
    <col min="1033" max="1033" width="15.08203125" style="47" customWidth="1"/>
    <col min="1034" max="1034" width="18.08203125" style="47" customWidth="1"/>
    <col min="1035" max="1035" width="8.58203125" style="47" customWidth="1"/>
    <col min="1036" max="1036" width="12.58203125" style="47" customWidth="1"/>
    <col min="1037" max="1038" width="10.08203125" style="47" customWidth="1"/>
    <col min="1039" max="1040" width="33.08203125" style="47" customWidth="1"/>
    <col min="1041" max="1041" width="24.08203125" style="47" customWidth="1"/>
    <col min="1042" max="1287" width="8.58203125" style="47"/>
    <col min="1288" max="1288" width="4.58203125" style="47" customWidth="1"/>
    <col min="1289" max="1289" width="15.08203125" style="47" customWidth="1"/>
    <col min="1290" max="1290" width="18.08203125" style="47" customWidth="1"/>
    <col min="1291" max="1291" width="8.58203125" style="47" customWidth="1"/>
    <col min="1292" max="1292" width="12.58203125" style="47" customWidth="1"/>
    <col min="1293" max="1294" width="10.08203125" style="47" customWidth="1"/>
    <col min="1295" max="1296" width="33.08203125" style="47" customWidth="1"/>
    <col min="1297" max="1297" width="24.08203125" style="47" customWidth="1"/>
    <col min="1298" max="1543" width="8.58203125" style="47"/>
    <col min="1544" max="1544" width="4.58203125" style="47" customWidth="1"/>
    <col min="1545" max="1545" width="15.08203125" style="47" customWidth="1"/>
    <col min="1546" max="1546" width="18.08203125" style="47" customWidth="1"/>
    <col min="1547" max="1547" width="8.58203125" style="47" customWidth="1"/>
    <col min="1548" max="1548" width="12.58203125" style="47" customWidth="1"/>
    <col min="1549" max="1550" width="10.08203125" style="47" customWidth="1"/>
    <col min="1551" max="1552" width="33.08203125" style="47" customWidth="1"/>
    <col min="1553" max="1553" width="24.08203125" style="47" customWidth="1"/>
    <col min="1554" max="1799" width="8.58203125" style="47"/>
    <col min="1800" max="1800" width="4.58203125" style="47" customWidth="1"/>
    <col min="1801" max="1801" width="15.08203125" style="47" customWidth="1"/>
    <col min="1802" max="1802" width="18.08203125" style="47" customWidth="1"/>
    <col min="1803" max="1803" width="8.58203125" style="47" customWidth="1"/>
    <col min="1804" max="1804" width="12.58203125" style="47" customWidth="1"/>
    <col min="1805" max="1806" width="10.08203125" style="47" customWidth="1"/>
    <col min="1807" max="1808" width="33.08203125" style="47" customWidth="1"/>
    <col min="1809" max="1809" width="24.08203125" style="47" customWidth="1"/>
    <col min="1810" max="2055" width="8.58203125" style="47"/>
    <col min="2056" max="2056" width="4.58203125" style="47" customWidth="1"/>
    <col min="2057" max="2057" width="15.08203125" style="47" customWidth="1"/>
    <col min="2058" max="2058" width="18.08203125" style="47" customWidth="1"/>
    <col min="2059" max="2059" width="8.58203125" style="47" customWidth="1"/>
    <col min="2060" max="2060" width="12.58203125" style="47" customWidth="1"/>
    <col min="2061" max="2062" width="10.08203125" style="47" customWidth="1"/>
    <col min="2063" max="2064" width="33.08203125" style="47" customWidth="1"/>
    <col min="2065" max="2065" width="24.08203125" style="47" customWidth="1"/>
    <col min="2066" max="2311" width="8.58203125" style="47"/>
    <col min="2312" max="2312" width="4.58203125" style="47" customWidth="1"/>
    <col min="2313" max="2313" width="15.08203125" style="47" customWidth="1"/>
    <col min="2314" max="2314" width="18.08203125" style="47" customWidth="1"/>
    <col min="2315" max="2315" width="8.58203125" style="47" customWidth="1"/>
    <col min="2316" max="2316" width="12.58203125" style="47" customWidth="1"/>
    <col min="2317" max="2318" width="10.08203125" style="47" customWidth="1"/>
    <col min="2319" max="2320" width="33.08203125" style="47" customWidth="1"/>
    <col min="2321" max="2321" width="24.08203125" style="47" customWidth="1"/>
    <col min="2322" max="2567" width="8.58203125" style="47"/>
    <col min="2568" max="2568" width="4.58203125" style="47" customWidth="1"/>
    <col min="2569" max="2569" width="15.08203125" style="47" customWidth="1"/>
    <col min="2570" max="2570" width="18.08203125" style="47" customWidth="1"/>
    <col min="2571" max="2571" width="8.58203125" style="47" customWidth="1"/>
    <col min="2572" max="2572" width="12.58203125" style="47" customWidth="1"/>
    <col min="2573" max="2574" width="10.08203125" style="47" customWidth="1"/>
    <col min="2575" max="2576" width="33.08203125" style="47" customWidth="1"/>
    <col min="2577" max="2577" width="24.08203125" style="47" customWidth="1"/>
    <col min="2578" max="2823" width="8.58203125" style="47"/>
    <col min="2824" max="2824" width="4.58203125" style="47" customWidth="1"/>
    <col min="2825" max="2825" width="15.08203125" style="47" customWidth="1"/>
    <col min="2826" max="2826" width="18.08203125" style="47" customWidth="1"/>
    <col min="2827" max="2827" width="8.58203125" style="47" customWidth="1"/>
    <col min="2828" max="2828" width="12.58203125" style="47" customWidth="1"/>
    <col min="2829" max="2830" width="10.08203125" style="47" customWidth="1"/>
    <col min="2831" max="2832" width="33.08203125" style="47" customWidth="1"/>
    <col min="2833" max="2833" width="24.08203125" style="47" customWidth="1"/>
    <col min="2834" max="3079" width="8.58203125" style="47"/>
    <col min="3080" max="3080" width="4.58203125" style="47" customWidth="1"/>
    <col min="3081" max="3081" width="15.08203125" style="47" customWidth="1"/>
    <col min="3082" max="3082" width="18.08203125" style="47" customWidth="1"/>
    <col min="3083" max="3083" width="8.58203125" style="47" customWidth="1"/>
    <col min="3084" max="3084" width="12.58203125" style="47" customWidth="1"/>
    <col min="3085" max="3086" width="10.08203125" style="47" customWidth="1"/>
    <col min="3087" max="3088" width="33.08203125" style="47" customWidth="1"/>
    <col min="3089" max="3089" width="24.08203125" style="47" customWidth="1"/>
    <col min="3090" max="3335" width="8.58203125" style="47"/>
    <col min="3336" max="3336" width="4.58203125" style="47" customWidth="1"/>
    <col min="3337" max="3337" width="15.08203125" style="47" customWidth="1"/>
    <col min="3338" max="3338" width="18.08203125" style="47" customWidth="1"/>
    <col min="3339" max="3339" width="8.58203125" style="47" customWidth="1"/>
    <col min="3340" max="3340" width="12.58203125" style="47" customWidth="1"/>
    <col min="3341" max="3342" width="10.08203125" style="47" customWidth="1"/>
    <col min="3343" max="3344" width="33.08203125" style="47" customWidth="1"/>
    <col min="3345" max="3345" width="24.08203125" style="47" customWidth="1"/>
    <col min="3346" max="3591" width="8.58203125" style="47"/>
    <col min="3592" max="3592" width="4.58203125" style="47" customWidth="1"/>
    <col min="3593" max="3593" width="15.08203125" style="47" customWidth="1"/>
    <col min="3594" max="3594" width="18.08203125" style="47" customWidth="1"/>
    <col min="3595" max="3595" width="8.58203125" style="47" customWidth="1"/>
    <col min="3596" max="3596" width="12.58203125" style="47" customWidth="1"/>
    <col min="3597" max="3598" width="10.08203125" style="47" customWidth="1"/>
    <col min="3599" max="3600" width="33.08203125" style="47" customWidth="1"/>
    <col min="3601" max="3601" width="24.08203125" style="47" customWidth="1"/>
    <col min="3602" max="3847" width="8.58203125" style="47"/>
    <col min="3848" max="3848" width="4.58203125" style="47" customWidth="1"/>
    <col min="3849" max="3849" width="15.08203125" style="47" customWidth="1"/>
    <col min="3850" max="3850" width="18.08203125" style="47" customWidth="1"/>
    <col min="3851" max="3851" width="8.58203125" style="47" customWidth="1"/>
    <col min="3852" max="3852" width="12.58203125" style="47" customWidth="1"/>
    <col min="3853" max="3854" width="10.08203125" style="47" customWidth="1"/>
    <col min="3855" max="3856" width="33.08203125" style="47" customWidth="1"/>
    <col min="3857" max="3857" width="24.08203125" style="47" customWidth="1"/>
    <col min="3858" max="4103" width="8.58203125" style="47"/>
    <col min="4104" max="4104" width="4.58203125" style="47" customWidth="1"/>
    <col min="4105" max="4105" width="15.08203125" style="47" customWidth="1"/>
    <col min="4106" max="4106" width="18.08203125" style="47" customWidth="1"/>
    <col min="4107" max="4107" width="8.58203125" style="47" customWidth="1"/>
    <col min="4108" max="4108" width="12.58203125" style="47" customWidth="1"/>
    <col min="4109" max="4110" width="10.08203125" style="47" customWidth="1"/>
    <col min="4111" max="4112" width="33.08203125" style="47" customWidth="1"/>
    <col min="4113" max="4113" width="24.08203125" style="47" customWidth="1"/>
    <col min="4114" max="4359" width="8.58203125" style="47"/>
    <col min="4360" max="4360" width="4.58203125" style="47" customWidth="1"/>
    <col min="4361" max="4361" width="15.08203125" style="47" customWidth="1"/>
    <col min="4362" max="4362" width="18.08203125" style="47" customWidth="1"/>
    <col min="4363" max="4363" width="8.58203125" style="47" customWidth="1"/>
    <col min="4364" max="4364" width="12.58203125" style="47" customWidth="1"/>
    <col min="4365" max="4366" width="10.08203125" style="47" customWidth="1"/>
    <col min="4367" max="4368" width="33.08203125" style="47" customWidth="1"/>
    <col min="4369" max="4369" width="24.08203125" style="47" customWidth="1"/>
    <col min="4370" max="4615" width="8.58203125" style="47"/>
    <col min="4616" max="4616" width="4.58203125" style="47" customWidth="1"/>
    <col min="4617" max="4617" width="15.08203125" style="47" customWidth="1"/>
    <col min="4618" max="4618" width="18.08203125" style="47" customWidth="1"/>
    <col min="4619" max="4619" width="8.58203125" style="47" customWidth="1"/>
    <col min="4620" max="4620" width="12.58203125" style="47" customWidth="1"/>
    <col min="4621" max="4622" width="10.08203125" style="47" customWidth="1"/>
    <col min="4623" max="4624" width="33.08203125" style="47" customWidth="1"/>
    <col min="4625" max="4625" width="24.08203125" style="47" customWidth="1"/>
    <col min="4626" max="4871" width="8.58203125" style="47"/>
    <col min="4872" max="4872" width="4.58203125" style="47" customWidth="1"/>
    <col min="4873" max="4873" width="15.08203125" style="47" customWidth="1"/>
    <col min="4874" max="4874" width="18.08203125" style="47" customWidth="1"/>
    <col min="4875" max="4875" width="8.58203125" style="47" customWidth="1"/>
    <col min="4876" max="4876" width="12.58203125" style="47" customWidth="1"/>
    <col min="4877" max="4878" width="10.08203125" style="47" customWidth="1"/>
    <col min="4879" max="4880" width="33.08203125" style="47" customWidth="1"/>
    <col min="4881" max="4881" width="24.08203125" style="47" customWidth="1"/>
    <col min="4882" max="5127" width="8.58203125" style="47"/>
    <col min="5128" max="5128" width="4.58203125" style="47" customWidth="1"/>
    <col min="5129" max="5129" width="15.08203125" style="47" customWidth="1"/>
    <col min="5130" max="5130" width="18.08203125" style="47" customWidth="1"/>
    <col min="5131" max="5131" width="8.58203125" style="47" customWidth="1"/>
    <col min="5132" max="5132" width="12.58203125" style="47" customWidth="1"/>
    <col min="5133" max="5134" width="10.08203125" style="47" customWidth="1"/>
    <col min="5135" max="5136" width="33.08203125" style="47" customWidth="1"/>
    <col min="5137" max="5137" width="24.08203125" style="47" customWidth="1"/>
    <col min="5138" max="5383" width="8.58203125" style="47"/>
    <col min="5384" max="5384" width="4.58203125" style="47" customWidth="1"/>
    <col min="5385" max="5385" width="15.08203125" style="47" customWidth="1"/>
    <col min="5386" max="5386" width="18.08203125" style="47" customWidth="1"/>
    <col min="5387" max="5387" width="8.58203125" style="47" customWidth="1"/>
    <col min="5388" max="5388" width="12.58203125" style="47" customWidth="1"/>
    <col min="5389" max="5390" width="10.08203125" style="47" customWidth="1"/>
    <col min="5391" max="5392" width="33.08203125" style="47" customWidth="1"/>
    <col min="5393" max="5393" width="24.08203125" style="47" customWidth="1"/>
    <col min="5394" max="5639" width="8.58203125" style="47"/>
    <col min="5640" max="5640" width="4.58203125" style="47" customWidth="1"/>
    <col min="5641" max="5641" width="15.08203125" style="47" customWidth="1"/>
    <col min="5642" max="5642" width="18.08203125" style="47" customWidth="1"/>
    <col min="5643" max="5643" width="8.58203125" style="47" customWidth="1"/>
    <col min="5644" max="5644" width="12.58203125" style="47" customWidth="1"/>
    <col min="5645" max="5646" width="10.08203125" style="47" customWidth="1"/>
    <col min="5647" max="5648" width="33.08203125" style="47" customWidth="1"/>
    <col min="5649" max="5649" width="24.08203125" style="47" customWidth="1"/>
    <col min="5650" max="5895" width="8.58203125" style="47"/>
    <col min="5896" max="5896" width="4.58203125" style="47" customWidth="1"/>
    <col min="5897" max="5897" width="15.08203125" style="47" customWidth="1"/>
    <col min="5898" max="5898" width="18.08203125" style="47" customWidth="1"/>
    <col min="5899" max="5899" width="8.58203125" style="47" customWidth="1"/>
    <col min="5900" max="5900" width="12.58203125" style="47" customWidth="1"/>
    <col min="5901" max="5902" width="10.08203125" style="47" customWidth="1"/>
    <col min="5903" max="5904" width="33.08203125" style="47" customWidth="1"/>
    <col min="5905" max="5905" width="24.08203125" style="47" customWidth="1"/>
    <col min="5906" max="6151" width="8.58203125" style="47"/>
    <col min="6152" max="6152" width="4.58203125" style="47" customWidth="1"/>
    <col min="6153" max="6153" width="15.08203125" style="47" customWidth="1"/>
    <col min="6154" max="6154" width="18.08203125" style="47" customWidth="1"/>
    <col min="6155" max="6155" width="8.58203125" style="47" customWidth="1"/>
    <col min="6156" max="6156" width="12.58203125" style="47" customWidth="1"/>
    <col min="6157" max="6158" width="10.08203125" style="47" customWidth="1"/>
    <col min="6159" max="6160" width="33.08203125" style="47" customWidth="1"/>
    <col min="6161" max="6161" width="24.08203125" style="47" customWidth="1"/>
    <col min="6162" max="6407" width="8.58203125" style="47"/>
    <col min="6408" max="6408" width="4.58203125" style="47" customWidth="1"/>
    <col min="6409" max="6409" width="15.08203125" style="47" customWidth="1"/>
    <col min="6410" max="6410" width="18.08203125" style="47" customWidth="1"/>
    <col min="6411" max="6411" width="8.58203125" style="47" customWidth="1"/>
    <col min="6412" max="6412" width="12.58203125" style="47" customWidth="1"/>
    <col min="6413" max="6414" width="10.08203125" style="47" customWidth="1"/>
    <col min="6415" max="6416" width="33.08203125" style="47" customWidth="1"/>
    <col min="6417" max="6417" width="24.08203125" style="47" customWidth="1"/>
    <col min="6418" max="6663" width="8.58203125" style="47"/>
    <col min="6664" max="6664" width="4.58203125" style="47" customWidth="1"/>
    <col min="6665" max="6665" width="15.08203125" style="47" customWidth="1"/>
    <col min="6666" max="6666" width="18.08203125" style="47" customWidth="1"/>
    <col min="6667" max="6667" width="8.58203125" style="47" customWidth="1"/>
    <col min="6668" max="6668" width="12.58203125" style="47" customWidth="1"/>
    <col min="6669" max="6670" width="10.08203125" style="47" customWidth="1"/>
    <col min="6671" max="6672" width="33.08203125" style="47" customWidth="1"/>
    <col min="6673" max="6673" width="24.08203125" style="47" customWidth="1"/>
    <col min="6674" max="6919" width="8.58203125" style="47"/>
    <col min="6920" max="6920" width="4.58203125" style="47" customWidth="1"/>
    <col min="6921" max="6921" width="15.08203125" style="47" customWidth="1"/>
    <col min="6922" max="6922" width="18.08203125" style="47" customWidth="1"/>
    <col min="6923" max="6923" width="8.58203125" style="47" customWidth="1"/>
    <col min="6924" max="6924" width="12.58203125" style="47" customWidth="1"/>
    <col min="6925" max="6926" width="10.08203125" style="47" customWidth="1"/>
    <col min="6927" max="6928" width="33.08203125" style="47" customWidth="1"/>
    <col min="6929" max="6929" width="24.08203125" style="47" customWidth="1"/>
    <col min="6930" max="7175" width="8.58203125" style="47"/>
    <col min="7176" max="7176" width="4.58203125" style="47" customWidth="1"/>
    <col min="7177" max="7177" width="15.08203125" style="47" customWidth="1"/>
    <col min="7178" max="7178" width="18.08203125" style="47" customWidth="1"/>
    <col min="7179" max="7179" width="8.58203125" style="47" customWidth="1"/>
    <col min="7180" max="7180" width="12.58203125" style="47" customWidth="1"/>
    <col min="7181" max="7182" width="10.08203125" style="47" customWidth="1"/>
    <col min="7183" max="7184" width="33.08203125" style="47" customWidth="1"/>
    <col min="7185" max="7185" width="24.08203125" style="47" customWidth="1"/>
    <col min="7186" max="7431" width="8.58203125" style="47"/>
    <col min="7432" max="7432" width="4.58203125" style="47" customWidth="1"/>
    <col min="7433" max="7433" width="15.08203125" style="47" customWidth="1"/>
    <col min="7434" max="7434" width="18.08203125" style="47" customWidth="1"/>
    <col min="7435" max="7435" width="8.58203125" style="47" customWidth="1"/>
    <col min="7436" max="7436" width="12.58203125" style="47" customWidth="1"/>
    <col min="7437" max="7438" width="10.08203125" style="47" customWidth="1"/>
    <col min="7439" max="7440" width="33.08203125" style="47" customWidth="1"/>
    <col min="7441" max="7441" width="24.08203125" style="47" customWidth="1"/>
    <col min="7442" max="7687" width="8.58203125" style="47"/>
    <col min="7688" max="7688" width="4.58203125" style="47" customWidth="1"/>
    <col min="7689" max="7689" width="15.08203125" style="47" customWidth="1"/>
    <col min="7690" max="7690" width="18.08203125" style="47" customWidth="1"/>
    <col min="7691" max="7691" width="8.58203125" style="47" customWidth="1"/>
    <col min="7692" max="7692" width="12.58203125" style="47" customWidth="1"/>
    <col min="7693" max="7694" width="10.08203125" style="47" customWidth="1"/>
    <col min="7695" max="7696" width="33.08203125" style="47" customWidth="1"/>
    <col min="7697" max="7697" width="24.08203125" style="47" customWidth="1"/>
    <col min="7698" max="7943" width="8.58203125" style="47"/>
    <col min="7944" max="7944" width="4.58203125" style="47" customWidth="1"/>
    <col min="7945" max="7945" width="15.08203125" style="47" customWidth="1"/>
    <col min="7946" max="7946" width="18.08203125" style="47" customWidth="1"/>
    <col min="7947" max="7947" width="8.58203125" style="47" customWidth="1"/>
    <col min="7948" max="7948" width="12.58203125" style="47" customWidth="1"/>
    <col min="7949" max="7950" width="10.08203125" style="47" customWidth="1"/>
    <col min="7951" max="7952" width="33.08203125" style="47" customWidth="1"/>
    <col min="7953" max="7953" width="24.08203125" style="47" customWidth="1"/>
    <col min="7954" max="8199" width="8.58203125" style="47"/>
    <col min="8200" max="8200" width="4.58203125" style="47" customWidth="1"/>
    <col min="8201" max="8201" width="15.08203125" style="47" customWidth="1"/>
    <col min="8202" max="8202" width="18.08203125" style="47" customWidth="1"/>
    <col min="8203" max="8203" width="8.58203125" style="47" customWidth="1"/>
    <col min="8204" max="8204" width="12.58203125" style="47" customWidth="1"/>
    <col min="8205" max="8206" width="10.08203125" style="47" customWidth="1"/>
    <col min="8207" max="8208" width="33.08203125" style="47" customWidth="1"/>
    <col min="8209" max="8209" width="24.08203125" style="47" customWidth="1"/>
    <col min="8210" max="8455" width="8.58203125" style="47"/>
    <col min="8456" max="8456" width="4.58203125" style="47" customWidth="1"/>
    <col min="8457" max="8457" width="15.08203125" style="47" customWidth="1"/>
    <col min="8458" max="8458" width="18.08203125" style="47" customWidth="1"/>
    <col min="8459" max="8459" width="8.58203125" style="47" customWidth="1"/>
    <col min="8460" max="8460" width="12.58203125" style="47" customWidth="1"/>
    <col min="8461" max="8462" width="10.08203125" style="47" customWidth="1"/>
    <col min="8463" max="8464" width="33.08203125" style="47" customWidth="1"/>
    <col min="8465" max="8465" width="24.08203125" style="47" customWidth="1"/>
    <col min="8466" max="8711" width="8.58203125" style="47"/>
    <col min="8712" max="8712" width="4.58203125" style="47" customWidth="1"/>
    <col min="8713" max="8713" width="15.08203125" style="47" customWidth="1"/>
    <col min="8714" max="8714" width="18.08203125" style="47" customWidth="1"/>
    <col min="8715" max="8715" width="8.58203125" style="47" customWidth="1"/>
    <col min="8716" max="8716" width="12.58203125" style="47" customWidth="1"/>
    <col min="8717" max="8718" width="10.08203125" style="47" customWidth="1"/>
    <col min="8719" max="8720" width="33.08203125" style="47" customWidth="1"/>
    <col min="8721" max="8721" width="24.08203125" style="47" customWidth="1"/>
    <col min="8722" max="8967" width="8.58203125" style="47"/>
    <col min="8968" max="8968" width="4.58203125" style="47" customWidth="1"/>
    <col min="8969" max="8969" width="15.08203125" style="47" customWidth="1"/>
    <col min="8970" max="8970" width="18.08203125" style="47" customWidth="1"/>
    <col min="8971" max="8971" width="8.58203125" style="47" customWidth="1"/>
    <col min="8972" max="8972" width="12.58203125" style="47" customWidth="1"/>
    <col min="8973" max="8974" width="10.08203125" style="47" customWidth="1"/>
    <col min="8975" max="8976" width="33.08203125" style="47" customWidth="1"/>
    <col min="8977" max="8977" width="24.08203125" style="47" customWidth="1"/>
    <col min="8978" max="9223" width="8.58203125" style="47"/>
    <col min="9224" max="9224" width="4.58203125" style="47" customWidth="1"/>
    <col min="9225" max="9225" width="15.08203125" style="47" customWidth="1"/>
    <col min="9226" max="9226" width="18.08203125" style="47" customWidth="1"/>
    <col min="9227" max="9227" width="8.58203125" style="47" customWidth="1"/>
    <col min="9228" max="9228" width="12.58203125" style="47" customWidth="1"/>
    <col min="9229" max="9230" width="10.08203125" style="47" customWidth="1"/>
    <col min="9231" max="9232" width="33.08203125" style="47" customWidth="1"/>
    <col min="9233" max="9233" width="24.08203125" style="47" customWidth="1"/>
    <col min="9234" max="9479" width="8.58203125" style="47"/>
    <col min="9480" max="9480" width="4.58203125" style="47" customWidth="1"/>
    <col min="9481" max="9481" width="15.08203125" style="47" customWidth="1"/>
    <col min="9482" max="9482" width="18.08203125" style="47" customWidth="1"/>
    <col min="9483" max="9483" width="8.58203125" style="47" customWidth="1"/>
    <col min="9484" max="9484" width="12.58203125" style="47" customWidth="1"/>
    <col min="9485" max="9486" width="10.08203125" style="47" customWidth="1"/>
    <col min="9487" max="9488" width="33.08203125" style="47" customWidth="1"/>
    <col min="9489" max="9489" width="24.08203125" style="47" customWidth="1"/>
    <col min="9490" max="9735" width="8.58203125" style="47"/>
    <col min="9736" max="9736" width="4.58203125" style="47" customWidth="1"/>
    <col min="9737" max="9737" width="15.08203125" style="47" customWidth="1"/>
    <col min="9738" max="9738" width="18.08203125" style="47" customWidth="1"/>
    <col min="9739" max="9739" width="8.58203125" style="47" customWidth="1"/>
    <col min="9740" max="9740" width="12.58203125" style="47" customWidth="1"/>
    <col min="9741" max="9742" width="10.08203125" style="47" customWidth="1"/>
    <col min="9743" max="9744" width="33.08203125" style="47" customWidth="1"/>
    <col min="9745" max="9745" width="24.08203125" style="47" customWidth="1"/>
    <col min="9746" max="9991" width="8.58203125" style="47"/>
    <col min="9992" max="9992" width="4.58203125" style="47" customWidth="1"/>
    <col min="9993" max="9993" width="15.08203125" style="47" customWidth="1"/>
    <col min="9994" max="9994" width="18.08203125" style="47" customWidth="1"/>
    <col min="9995" max="9995" width="8.58203125" style="47" customWidth="1"/>
    <col min="9996" max="9996" width="12.58203125" style="47" customWidth="1"/>
    <col min="9997" max="9998" width="10.08203125" style="47" customWidth="1"/>
    <col min="9999" max="10000" width="33.08203125" style="47" customWidth="1"/>
    <col min="10001" max="10001" width="24.08203125" style="47" customWidth="1"/>
    <col min="10002" max="10247" width="8.58203125" style="47"/>
    <col min="10248" max="10248" width="4.58203125" style="47" customWidth="1"/>
    <col min="10249" max="10249" width="15.08203125" style="47" customWidth="1"/>
    <col min="10250" max="10250" width="18.08203125" style="47" customWidth="1"/>
    <col min="10251" max="10251" width="8.58203125" style="47" customWidth="1"/>
    <col min="10252" max="10252" width="12.58203125" style="47" customWidth="1"/>
    <col min="10253" max="10254" width="10.08203125" style="47" customWidth="1"/>
    <col min="10255" max="10256" width="33.08203125" style="47" customWidth="1"/>
    <col min="10257" max="10257" width="24.08203125" style="47" customWidth="1"/>
    <col min="10258" max="10503" width="8.58203125" style="47"/>
    <col min="10504" max="10504" width="4.58203125" style="47" customWidth="1"/>
    <col min="10505" max="10505" width="15.08203125" style="47" customWidth="1"/>
    <col min="10506" max="10506" width="18.08203125" style="47" customWidth="1"/>
    <col min="10507" max="10507" width="8.58203125" style="47" customWidth="1"/>
    <col min="10508" max="10508" width="12.58203125" style="47" customWidth="1"/>
    <col min="10509" max="10510" width="10.08203125" style="47" customWidth="1"/>
    <col min="10511" max="10512" width="33.08203125" style="47" customWidth="1"/>
    <col min="10513" max="10513" width="24.08203125" style="47" customWidth="1"/>
    <col min="10514" max="10759" width="8.58203125" style="47"/>
    <col min="10760" max="10760" width="4.58203125" style="47" customWidth="1"/>
    <col min="10761" max="10761" width="15.08203125" style="47" customWidth="1"/>
    <col min="10762" max="10762" width="18.08203125" style="47" customWidth="1"/>
    <col min="10763" max="10763" width="8.58203125" style="47" customWidth="1"/>
    <col min="10764" max="10764" width="12.58203125" style="47" customWidth="1"/>
    <col min="10765" max="10766" width="10.08203125" style="47" customWidth="1"/>
    <col min="10767" max="10768" width="33.08203125" style="47" customWidth="1"/>
    <col min="10769" max="10769" width="24.08203125" style="47" customWidth="1"/>
    <col min="10770" max="11015" width="8.58203125" style="47"/>
    <col min="11016" max="11016" width="4.58203125" style="47" customWidth="1"/>
    <col min="11017" max="11017" width="15.08203125" style="47" customWidth="1"/>
    <col min="11018" max="11018" width="18.08203125" style="47" customWidth="1"/>
    <col min="11019" max="11019" width="8.58203125" style="47" customWidth="1"/>
    <col min="11020" max="11020" width="12.58203125" style="47" customWidth="1"/>
    <col min="11021" max="11022" width="10.08203125" style="47" customWidth="1"/>
    <col min="11023" max="11024" width="33.08203125" style="47" customWidth="1"/>
    <col min="11025" max="11025" width="24.08203125" style="47" customWidth="1"/>
    <col min="11026" max="11271" width="8.58203125" style="47"/>
    <col min="11272" max="11272" width="4.58203125" style="47" customWidth="1"/>
    <col min="11273" max="11273" width="15.08203125" style="47" customWidth="1"/>
    <col min="11274" max="11274" width="18.08203125" style="47" customWidth="1"/>
    <col min="11275" max="11275" width="8.58203125" style="47" customWidth="1"/>
    <col min="11276" max="11276" width="12.58203125" style="47" customWidth="1"/>
    <col min="11277" max="11278" width="10.08203125" style="47" customWidth="1"/>
    <col min="11279" max="11280" width="33.08203125" style="47" customWidth="1"/>
    <col min="11281" max="11281" width="24.08203125" style="47" customWidth="1"/>
    <col min="11282" max="11527" width="8.58203125" style="47"/>
    <col min="11528" max="11528" width="4.58203125" style="47" customWidth="1"/>
    <col min="11529" max="11529" width="15.08203125" style="47" customWidth="1"/>
    <col min="11530" max="11530" width="18.08203125" style="47" customWidth="1"/>
    <col min="11531" max="11531" width="8.58203125" style="47" customWidth="1"/>
    <col min="11532" max="11532" width="12.58203125" style="47" customWidth="1"/>
    <col min="11533" max="11534" width="10.08203125" style="47" customWidth="1"/>
    <col min="11535" max="11536" width="33.08203125" style="47" customWidth="1"/>
    <col min="11537" max="11537" width="24.08203125" style="47" customWidth="1"/>
    <col min="11538" max="11783" width="8.58203125" style="47"/>
    <col min="11784" max="11784" width="4.58203125" style="47" customWidth="1"/>
    <col min="11785" max="11785" width="15.08203125" style="47" customWidth="1"/>
    <col min="11786" max="11786" width="18.08203125" style="47" customWidth="1"/>
    <col min="11787" max="11787" width="8.58203125" style="47" customWidth="1"/>
    <col min="11788" max="11788" width="12.58203125" style="47" customWidth="1"/>
    <col min="11789" max="11790" width="10.08203125" style="47" customWidth="1"/>
    <col min="11791" max="11792" width="33.08203125" style="47" customWidth="1"/>
    <col min="11793" max="11793" width="24.08203125" style="47" customWidth="1"/>
    <col min="11794" max="12039" width="8.58203125" style="47"/>
    <col min="12040" max="12040" width="4.58203125" style="47" customWidth="1"/>
    <col min="12041" max="12041" width="15.08203125" style="47" customWidth="1"/>
    <col min="12042" max="12042" width="18.08203125" style="47" customWidth="1"/>
    <col min="12043" max="12043" width="8.58203125" style="47" customWidth="1"/>
    <col min="12044" max="12044" width="12.58203125" style="47" customWidth="1"/>
    <col min="12045" max="12046" width="10.08203125" style="47" customWidth="1"/>
    <col min="12047" max="12048" width="33.08203125" style="47" customWidth="1"/>
    <col min="12049" max="12049" width="24.08203125" style="47" customWidth="1"/>
    <col min="12050" max="12295" width="8.58203125" style="47"/>
    <col min="12296" max="12296" width="4.58203125" style="47" customWidth="1"/>
    <col min="12297" max="12297" width="15.08203125" style="47" customWidth="1"/>
    <col min="12298" max="12298" width="18.08203125" style="47" customWidth="1"/>
    <col min="12299" max="12299" width="8.58203125" style="47" customWidth="1"/>
    <col min="12300" max="12300" width="12.58203125" style="47" customWidth="1"/>
    <col min="12301" max="12302" width="10.08203125" style="47" customWidth="1"/>
    <col min="12303" max="12304" width="33.08203125" style="47" customWidth="1"/>
    <col min="12305" max="12305" width="24.08203125" style="47" customWidth="1"/>
    <col min="12306" max="12551" width="8.58203125" style="47"/>
    <col min="12552" max="12552" width="4.58203125" style="47" customWidth="1"/>
    <col min="12553" max="12553" width="15.08203125" style="47" customWidth="1"/>
    <col min="12554" max="12554" width="18.08203125" style="47" customWidth="1"/>
    <col min="12555" max="12555" width="8.58203125" style="47" customWidth="1"/>
    <col min="12556" max="12556" width="12.58203125" style="47" customWidth="1"/>
    <col min="12557" max="12558" width="10.08203125" style="47" customWidth="1"/>
    <col min="12559" max="12560" width="33.08203125" style="47" customWidth="1"/>
    <col min="12561" max="12561" width="24.08203125" style="47" customWidth="1"/>
    <col min="12562" max="12807" width="8.58203125" style="47"/>
    <col min="12808" max="12808" width="4.58203125" style="47" customWidth="1"/>
    <col min="12809" max="12809" width="15.08203125" style="47" customWidth="1"/>
    <col min="12810" max="12810" width="18.08203125" style="47" customWidth="1"/>
    <col min="12811" max="12811" width="8.58203125" style="47" customWidth="1"/>
    <col min="12812" max="12812" width="12.58203125" style="47" customWidth="1"/>
    <col min="12813" max="12814" width="10.08203125" style="47" customWidth="1"/>
    <col min="12815" max="12816" width="33.08203125" style="47" customWidth="1"/>
    <col min="12817" max="12817" width="24.08203125" style="47" customWidth="1"/>
    <col min="12818" max="13063" width="8.58203125" style="47"/>
    <col min="13064" max="13064" width="4.58203125" style="47" customWidth="1"/>
    <col min="13065" max="13065" width="15.08203125" style="47" customWidth="1"/>
    <col min="13066" max="13066" width="18.08203125" style="47" customWidth="1"/>
    <col min="13067" max="13067" width="8.58203125" style="47" customWidth="1"/>
    <col min="13068" max="13068" width="12.58203125" style="47" customWidth="1"/>
    <col min="13069" max="13070" width="10.08203125" style="47" customWidth="1"/>
    <col min="13071" max="13072" width="33.08203125" style="47" customWidth="1"/>
    <col min="13073" max="13073" width="24.08203125" style="47" customWidth="1"/>
    <col min="13074" max="13319" width="8.58203125" style="47"/>
    <col min="13320" max="13320" width="4.58203125" style="47" customWidth="1"/>
    <col min="13321" max="13321" width="15.08203125" style="47" customWidth="1"/>
    <col min="13322" max="13322" width="18.08203125" style="47" customWidth="1"/>
    <col min="13323" max="13323" width="8.58203125" style="47" customWidth="1"/>
    <col min="13324" max="13324" width="12.58203125" style="47" customWidth="1"/>
    <col min="13325" max="13326" width="10.08203125" style="47" customWidth="1"/>
    <col min="13327" max="13328" width="33.08203125" style="47" customWidth="1"/>
    <col min="13329" max="13329" width="24.08203125" style="47" customWidth="1"/>
    <col min="13330" max="13575" width="8.58203125" style="47"/>
    <col min="13576" max="13576" width="4.58203125" style="47" customWidth="1"/>
    <col min="13577" max="13577" width="15.08203125" style="47" customWidth="1"/>
    <col min="13578" max="13578" width="18.08203125" style="47" customWidth="1"/>
    <col min="13579" max="13579" width="8.58203125" style="47" customWidth="1"/>
    <col min="13580" max="13580" width="12.58203125" style="47" customWidth="1"/>
    <col min="13581" max="13582" width="10.08203125" style="47" customWidth="1"/>
    <col min="13583" max="13584" width="33.08203125" style="47" customWidth="1"/>
    <col min="13585" max="13585" width="24.08203125" style="47" customWidth="1"/>
    <col min="13586" max="13831" width="8.58203125" style="47"/>
    <col min="13832" max="13832" width="4.58203125" style="47" customWidth="1"/>
    <col min="13833" max="13833" width="15.08203125" style="47" customWidth="1"/>
    <col min="13834" max="13834" width="18.08203125" style="47" customWidth="1"/>
    <col min="13835" max="13835" width="8.58203125" style="47" customWidth="1"/>
    <col min="13836" max="13836" width="12.58203125" style="47" customWidth="1"/>
    <col min="13837" max="13838" width="10.08203125" style="47" customWidth="1"/>
    <col min="13839" max="13840" width="33.08203125" style="47" customWidth="1"/>
    <col min="13841" max="13841" width="24.08203125" style="47" customWidth="1"/>
    <col min="13842" max="14087" width="8.58203125" style="47"/>
    <col min="14088" max="14088" width="4.58203125" style="47" customWidth="1"/>
    <col min="14089" max="14089" width="15.08203125" style="47" customWidth="1"/>
    <col min="14090" max="14090" width="18.08203125" style="47" customWidth="1"/>
    <col min="14091" max="14091" width="8.58203125" style="47" customWidth="1"/>
    <col min="14092" max="14092" width="12.58203125" style="47" customWidth="1"/>
    <col min="14093" max="14094" width="10.08203125" style="47" customWidth="1"/>
    <col min="14095" max="14096" width="33.08203125" style="47" customWidth="1"/>
    <col min="14097" max="14097" width="24.08203125" style="47" customWidth="1"/>
    <col min="14098" max="14343" width="8.58203125" style="47"/>
    <col min="14344" max="14344" width="4.58203125" style="47" customWidth="1"/>
    <col min="14345" max="14345" width="15.08203125" style="47" customWidth="1"/>
    <col min="14346" max="14346" width="18.08203125" style="47" customWidth="1"/>
    <col min="14347" max="14347" width="8.58203125" style="47" customWidth="1"/>
    <col min="14348" max="14348" width="12.58203125" style="47" customWidth="1"/>
    <col min="14349" max="14350" width="10.08203125" style="47" customWidth="1"/>
    <col min="14351" max="14352" width="33.08203125" style="47" customWidth="1"/>
    <col min="14353" max="14353" width="24.08203125" style="47" customWidth="1"/>
    <col min="14354" max="14599" width="8.58203125" style="47"/>
    <col min="14600" max="14600" width="4.58203125" style="47" customWidth="1"/>
    <col min="14601" max="14601" width="15.08203125" style="47" customWidth="1"/>
    <col min="14602" max="14602" width="18.08203125" style="47" customWidth="1"/>
    <col min="14603" max="14603" width="8.58203125" style="47" customWidth="1"/>
    <col min="14604" max="14604" width="12.58203125" style="47" customWidth="1"/>
    <col min="14605" max="14606" width="10.08203125" style="47" customWidth="1"/>
    <col min="14607" max="14608" width="33.08203125" style="47" customWidth="1"/>
    <col min="14609" max="14609" width="24.08203125" style="47" customWidth="1"/>
    <col min="14610" max="14855" width="8.58203125" style="47"/>
    <col min="14856" max="14856" width="4.58203125" style="47" customWidth="1"/>
    <col min="14857" max="14857" width="15.08203125" style="47" customWidth="1"/>
    <col min="14858" max="14858" width="18.08203125" style="47" customWidth="1"/>
    <col min="14859" max="14859" width="8.58203125" style="47" customWidth="1"/>
    <col min="14860" max="14860" width="12.58203125" style="47" customWidth="1"/>
    <col min="14861" max="14862" width="10.08203125" style="47" customWidth="1"/>
    <col min="14863" max="14864" width="33.08203125" style="47" customWidth="1"/>
    <col min="14865" max="14865" width="24.08203125" style="47" customWidth="1"/>
    <col min="14866" max="15111" width="8.58203125" style="47"/>
    <col min="15112" max="15112" width="4.58203125" style="47" customWidth="1"/>
    <col min="15113" max="15113" width="15.08203125" style="47" customWidth="1"/>
    <col min="15114" max="15114" width="18.08203125" style="47" customWidth="1"/>
    <col min="15115" max="15115" width="8.58203125" style="47" customWidth="1"/>
    <col min="15116" max="15116" width="12.58203125" style="47" customWidth="1"/>
    <col min="15117" max="15118" width="10.08203125" style="47" customWidth="1"/>
    <col min="15119" max="15120" width="33.08203125" style="47" customWidth="1"/>
    <col min="15121" max="15121" width="24.08203125" style="47" customWidth="1"/>
    <col min="15122" max="15367" width="8.58203125" style="47"/>
    <col min="15368" max="15368" width="4.58203125" style="47" customWidth="1"/>
    <col min="15369" max="15369" width="15.08203125" style="47" customWidth="1"/>
    <col min="15370" max="15370" width="18.08203125" style="47" customWidth="1"/>
    <col min="15371" max="15371" width="8.58203125" style="47" customWidth="1"/>
    <col min="15372" max="15372" width="12.58203125" style="47" customWidth="1"/>
    <col min="15373" max="15374" width="10.08203125" style="47" customWidth="1"/>
    <col min="15375" max="15376" width="33.08203125" style="47" customWidth="1"/>
    <col min="15377" max="15377" width="24.08203125" style="47" customWidth="1"/>
    <col min="15378" max="15623" width="8.58203125" style="47"/>
    <col min="15624" max="15624" width="4.58203125" style="47" customWidth="1"/>
    <col min="15625" max="15625" width="15.08203125" style="47" customWidth="1"/>
    <col min="15626" max="15626" width="18.08203125" style="47" customWidth="1"/>
    <col min="15627" max="15627" width="8.58203125" style="47" customWidth="1"/>
    <col min="15628" max="15628" width="12.58203125" style="47" customWidth="1"/>
    <col min="15629" max="15630" width="10.08203125" style="47" customWidth="1"/>
    <col min="15631" max="15632" width="33.08203125" style="47" customWidth="1"/>
    <col min="15633" max="15633" width="24.08203125" style="47" customWidth="1"/>
    <col min="15634" max="15879" width="8.58203125" style="47"/>
    <col min="15880" max="15880" width="4.58203125" style="47" customWidth="1"/>
    <col min="15881" max="15881" width="15.08203125" style="47" customWidth="1"/>
    <col min="15882" max="15882" width="18.08203125" style="47" customWidth="1"/>
    <col min="15883" max="15883" width="8.58203125" style="47" customWidth="1"/>
    <col min="15884" max="15884" width="12.58203125" style="47" customWidth="1"/>
    <col min="15885" max="15886" width="10.08203125" style="47" customWidth="1"/>
    <col min="15887" max="15888" width="33.08203125" style="47" customWidth="1"/>
    <col min="15889" max="15889" width="24.08203125" style="47" customWidth="1"/>
    <col min="15890" max="16135" width="8.58203125" style="47"/>
    <col min="16136" max="16136" width="4.58203125" style="47" customWidth="1"/>
    <col min="16137" max="16137" width="15.08203125" style="47" customWidth="1"/>
    <col min="16138" max="16138" width="18.08203125" style="47" customWidth="1"/>
    <col min="16139" max="16139" width="8.58203125" style="47" customWidth="1"/>
    <col min="16140" max="16140" width="12.58203125" style="47" customWidth="1"/>
    <col min="16141" max="16142" width="10.08203125" style="47" customWidth="1"/>
    <col min="16143" max="16144" width="33.08203125" style="47" customWidth="1"/>
    <col min="16145" max="16145" width="24.08203125" style="47" customWidth="1"/>
    <col min="16146" max="16384" width="8.58203125" style="47"/>
  </cols>
  <sheetData>
    <row r="2" spans="2:19" ht="28" customHeight="1" x14ac:dyDescent="0.55000000000000004">
      <c r="B2" s="46" t="s">
        <v>108</v>
      </c>
      <c r="G2" s="48" t="s">
        <v>22</v>
      </c>
      <c r="H2" s="49">
        <f>'1'!I2</f>
        <v>1</v>
      </c>
      <c r="I2" s="48" t="s">
        <v>23</v>
      </c>
      <c r="J2" s="272">
        <f>'1'!K2</f>
        <v>0</v>
      </c>
      <c r="K2" s="272"/>
      <c r="L2" s="272"/>
    </row>
    <row r="3" spans="2:19" ht="20.149999999999999" customHeight="1" x14ac:dyDescent="0.55000000000000004">
      <c r="C3" s="46"/>
    </row>
    <row r="4" spans="2:19" s="35" customFormat="1" ht="27.65" customHeight="1" x14ac:dyDescent="0.55000000000000004">
      <c r="C4" s="268" t="str">
        <f>'1'!C4&amp;"(類型"&amp;'1'!D6&amp;")"</f>
        <v>事業名：例.○○○○の再資源化(類型)</v>
      </c>
      <c r="D4" s="268"/>
      <c r="E4" s="268"/>
      <c r="F4" s="268"/>
      <c r="G4" s="268"/>
      <c r="H4" s="268"/>
      <c r="I4" s="268"/>
      <c r="J4" s="268"/>
      <c r="K4" s="268"/>
      <c r="L4" s="268"/>
    </row>
    <row r="5" spans="2:19" s="35" customFormat="1" ht="5.15" customHeight="1" x14ac:dyDescent="0.55000000000000004">
      <c r="C5" s="103"/>
      <c r="D5" s="67"/>
      <c r="E5" s="67"/>
      <c r="F5" s="67"/>
      <c r="G5" s="67"/>
    </row>
    <row r="6" spans="2:19" ht="19.5" customHeight="1" x14ac:dyDescent="0.55000000000000004">
      <c r="C6" s="81" t="s">
        <v>109</v>
      </c>
      <c r="D6" s="81"/>
      <c r="E6" s="81"/>
      <c r="F6" s="81"/>
      <c r="G6" s="81"/>
      <c r="H6" s="81"/>
      <c r="I6" s="81"/>
      <c r="J6" s="81"/>
      <c r="K6" s="81"/>
      <c r="L6" s="81"/>
      <c r="M6" s="81"/>
      <c r="N6" s="81"/>
      <c r="O6" s="81"/>
    </row>
    <row r="7" spans="2:19" x14ac:dyDescent="0.55000000000000004">
      <c r="B7" s="81"/>
      <c r="C7" s="81" t="s">
        <v>110</v>
      </c>
      <c r="D7" s="81"/>
      <c r="E7" s="81"/>
      <c r="F7" s="81"/>
      <c r="G7" s="81"/>
      <c r="H7" s="81"/>
      <c r="I7" s="81"/>
      <c r="J7" s="81"/>
      <c r="K7" s="81"/>
      <c r="L7" s="81"/>
      <c r="M7" s="81"/>
      <c r="N7" s="81"/>
      <c r="O7" s="81"/>
      <c r="P7" s="47"/>
    </row>
    <row r="8" spans="2:19" ht="30" customHeight="1" x14ac:dyDescent="0.55000000000000004">
      <c r="C8" s="246" t="s">
        <v>81</v>
      </c>
      <c r="D8" s="248"/>
      <c r="E8" s="104" t="s">
        <v>103</v>
      </c>
      <c r="F8" s="83" t="s">
        <v>106</v>
      </c>
      <c r="K8" s="81"/>
      <c r="L8" s="105"/>
      <c r="M8" s="105"/>
      <c r="N8" s="106"/>
      <c r="O8" s="106"/>
      <c r="P8" s="47"/>
    </row>
    <row r="9" spans="2:19" ht="27" customHeight="1" x14ac:dyDescent="0.55000000000000004">
      <c r="C9" s="251" t="s">
        <v>111</v>
      </c>
      <c r="D9" s="252"/>
      <c r="E9" s="107">
        <v>1</v>
      </c>
      <c r="F9" s="108">
        <v>1</v>
      </c>
      <c r="K9" s="81"/>
      <c r="N9" s="109"/>
      <c r="O9" s="110"/>
      <c r="P9" s="47"/>
    </row>
    <row r="10" spans="2:19" ht="27" customHeight="1" thickBot="1" x14ac:dyDescent="0.6">
      <c r="C10" s="258" t="s">
        <v>112</v>
      </c>
      <c r="D10" s="259"/>
      <c r="E10" s="111">
        <f>I22</f>
        <v>0</v>
      </c>
      <c r="F10" s="112">
        <f>I30</f>
        <v>0</v>
      </c>
      <c r="K10" s="81"/>
      <c r="N10" s="109"/>
      <c r="O10" s="110"/>
      <c r="P10" s="47"/>
    </row>
    <row r="11" spans="2:19" ht="30" customHeight="1" thickTop="1" thickBot="1" x14ac:dyDescent="0.6">
      <c r="C11" s="256" t="s">
        <v>113</v>
      </c>
      <c r="D11" s="257"/>
      <c r="E11" s="113">
        <f>E10/E9</f>
        <v>0</v>
      </c>
      <c r="F11" s="114">
        <f>F10/F9</f>
        <v>0</v>
      </c>
      <c r="K11" s="81"/>
      <c r="N11" s="115"/>
      <c r="O11" s="115"/>
      <c r="P11" s="47"/>
    </row>
    <row r="12" spans="2:19" ht="39.75" customHeight="1" thickTop="1" x14ac:dyDescent="0.55000000000000004">
      <c r="C12" s="253" t="s">
        <v>114</v>
      </c>
      <c r="D12" s="254"/>
      <c r="E12" s="255"/>
      <c r="F12" s="116">
        <f>E11-F11</f>
        <v>0</v>
      </c>
      <c r="K12" s="81"/>
      <c r="M12" s="85"/>
      <c r="N12" s="84"/>
      <c r="P12" s="47"/>
    </row>
    <row r="13" spans="2:19" x14ac:dyDescent="0.55000000000000004">
      <c r="K13" s="81"/>
      <c r="O13" s="84"/>
      <c r="P13" s="85"/>
      <c r="Q13" s="84"/>
      <c r="R13" s="84"/>
    </row>
    <row r="14" spans="2:19" x14ac:dyDescent="0.55000000000000004">
      <c r="B14" s="81" t="s">
        <v>87</v>
      </c>
      <c r="C14" s="81"/>
      <c r="D14" s="81"/>
      <c r="E14" s="81"/>
      <c r="F14" s="81"/>
      <c r="G14" s="81"/>
      <c r="K14" s="81"/>
      <c r="M14" s="85"/>
      <c r="N14" s="84"/>
      <c r="S14" s="86"/>
    </row>
    <row r="15" spans="2:19" x14ac:dyDescent="0.55000000000000004">
      <c r="B15" s="81"/>
      <c r="C15" s="87" t="s">
        <v>115</v>
      </c>
      <c r="D15" s="87"/>
      <c r="E15" s="87"/>
      <c r="F15" s="87"/>
      <c r="G15" s="87"/>
      <c r="J15" s="87"/>
      <c r="K15" s="84"/>
      <c r="M15" s="85"/>
      <c r="N15" s="84"/>
      <c r="S15" s="86"/>
    </row>
    <row r="16" spans="2:19" x14ac:dyDescent="0.55000000000000004">
      <c r="B16" s="81"/>
      <c r="C16" s="81" t="s">
        <v>89</v>
      </c>
      <c r="D16" s="81"/>
      <c r="E16" s="81"/>
      <c r="F16" s="81"/>
      <c r="G16" s="81"/>
    </row>
    <row r="17" spans="3:19" ht="22.5" customHeight="1" x14ac:dyDescent="0.55000000000000004">
      <c r="C17" s="250" t="s">
        <v>90</v>
      </c>
      <c r="D17" s="246" t="str">
        <f>C10</f>
        <v>再生材供給量（t）</v>
      </c>
      <c r="E17" s="247"/>
      <c r="F17" s="247"/>
      <c r="G17" s="247"/>
      <c r="H17" s="247"/>
      <c r="I17" s="247"/>
      <c r="J17" s="247"/>
      <c r="K17" s="248"/>
      <c r="N17" s="78"/>
      <c r="P17" s="47"/>
    </row>
    <row r="18" spans="3:19" ht="22.5" customHeight="1" x14ac:dyDescent="0.55000000000000004">
      <c r="C18" s="221"/>
      <c r="D18" s="246" t="s">
        <v>94</v>
      </c>
      <c r="E18" s="247"/>
      <c r="F18" s="247"/>
      <c r="G18" s="247"/>
      <c r="H18" s="248"/>
      <c r="I18" s="246" t="s">
        <v>95</v>
      </c>
      <c r="J18" s="248"/>
      <c r="K18" s="82" t="s">
        <v>96</v>
      </c>
      <c r="P18" s="47"/>
    </row>
    <row r="19" spans="3:19" s="17" customFormat="1" ht="22.5" customHeight="1" x14ac:dyDescent="0.55000000000000004">
      <c r="C19" s="21"/>
      <c r="D19" s="214"/>
      <c r="E19" s="249"/>
      <c r="F19" s="249"/>
      <c r="G19" s="249"/>
      <c r="H19" s="215"/>
      <c r="I19" s="296"/>
      <c r="J19" s="297"/>
      <c r="K19" s="23" t="s">
        <v>116</v>
      </c>
    </row>
    <row r="20" spans="3:19" s="17" customFormat="1" ht="22.5" customHeight="1" x14ac:dyDescent="0.55000000000000004">
      <c r="C20" s="24"/>
      <c r="D20" s="214"/>
      <c r="E20" s="249"/>
      <c r="F20" s="249"/>
      <c r="G20" s="249"/>
      <c r="H20" s="215"/>
      <c r="I20" s="298"/>
      <c r="J20" s="299"/>
      <c r="K20" s="23" t="s">
        <v>116</v>
      </c>
    </row>
    <row r="21" spans="3:19" s="17" customFormat="1" ht="22.5" customHeight="1" thickBot="1" x14ac:dyDescent="0.6">
      <c r="C21" s="21"/>
      <c r="D21" s="214"/>
      <c r="E21" s="249"/>
      <c r="F21" s="249"/>
      <c r="G21" s="249"/>
      <c r="H21" s="215"/>
      <c r="I21" s="300"/>
      <c r="J21" s="301"/>
      <c r="K21" s="23" t="s">
        <v>116</v>
      </c>
    </row>
    <row r="22" spans="3:19" ht="22.5" customHeight="1" thickTop="1" x14ac:dyDescent="0.55000000000000004">
      <c r="C22" s="243" t="s">
        <v>98</v>
      </c>
      <c r="D22" s="244"/>
      <c r="E22" s="244"/>
      <c r="F22" s="244"/>
      <c r="G22" s="244"/>
      <c r="H22" s="245"/>
      <c r="I22" s="260">
        <f>SUM(I19:J21)</f>
        <v>0</v>
      </c>
      <c r="J22" s="261"/>
      <c r="K22" s="117" t="s">
        <v>116</v>
      </c>
      <c r="P22" s="47"/>
    </row>
    <row r="23" spans="3:19" x14ac:dyDescent="0.55000000000000004">
      <c r="D23" s="118"/>
      <c r="E23" s="118"/>
      <c r="F23" s="118"/>
      <c r="G23" s="118"/>
      <c r="H23" s="118"/>
      <c r="I23" s="118"/>
      <c r="J23" s="118"/>
      <c r="O23" s="50"/>
      <c r="P23" s="47"/>
      <c r="S23" s="92"/>
    </row>
    <row r="24" spans="3:19" x14ac:dyDescent="0.55000000000000004">
      <c r="C24" s="81" t="s">
        <v>72</v>
      </c>
      <c r="D24" s="118"/>
      <c r="E24" s="118"/>
      <c r="F24" s="118"/>
      <c r="G24" s="118"/>
      <c r="H24" s="118"/>
      <c r="I24" s="118"/>
      <c r="J24" s="118"/>
      <c r="O24" s="50"/>
      <c r="P24" s="47"/>
    </row>
    <row r="25" spans="3:19" ht="22.5" customHeight="1" x14ac:dyDescent="0.55000000000000004">
      <c r="C25" s="250" t="s">
        <v>90</v>
      </c>
      <c r="D25" s="246" t="str">
        <f>C10</f>
        <v>再生材供給量（t）</v>
      </c>
      <c r="E25" s="247"/>
      <c r="F25" s="247"/>
      <c r="G25" s="247"/>
      <c r="H25" s="247"/>
      <c r="I25" s="247"/>
      <c r="J25" s="247"/>
      <c r="K25" s="248"/>
      <c r="N25" s="78"/>
      <c r="P25" s="47"/>
    </row>
    <row r="26" spans="3:19" ht="22.5" customHeight="1" x14ac:dyDescent="0.55000000000000004">
      <c r="C26" s="221"/>
      <c r="D26" s="246" t="s">
        <v>94</v>
      </c>
      <c r="E26" s="247"/>
      <c r="F26" s="247"/>
      <c r="G26" s="247"/>
      <c r="H26" s="248"/>
      <c r="I26" s="246" t="s">
        <v>95</v>
      </c>
      <c r="J26" s="248"/>
      <c r="K26" s="82" t="s">
        <v>96</v>
      </c>
      <c r="P26" s="47"/>
    </row>
    <row r="27" spans="3:19" s="17" customFormat="1" ht="22.5" customHeight="1" x14ac:dyDescent="0.55000000000000004">
      <c r="C27" s="21"/>
      <c r="D27" s="214"/>
      <c r="E27" s="249"/>
      <c r="F27" s="249"/>
      <c r="G27" s="249"/>
      <c r="H27" s="215"/>
      <c r="I27" s="296"/>
      <c r="J27" s="297"/>
      <c r="K27" s="23" t="s">
        <v>116</v>
      </c>
    </row>
    <row r="28" spans="3:19" s="17" customFormat="1" ht="22.5" customHeight="1" x14ac:dyDescent="0.55000000000000004">
      <c r="C28" s="24"/>
      <c r="D28" s="214"/>
      <c r="E28" s="249"/>
      <c r="F28" s="249"/>
      <c r="G28" s="249"/>
      <c r="H28" s="215"/>
      <c r="I28" s="298"/>
      <c r="J28" s="299"/>
      <c r="K28" s="23" t="s">
        <v>116</v>
      </c>
    </row>
    <row r="29" spans="3:19" s="17" customFormat="1" ht="22.5" customHeight="1" thickBot="1" x14ac:dyDescent="0.6">
      <c r="C29" s="21"/>
      <c r="D29" s="214"/>
      <c r="E29" s="249"/>
      <c r="F29" s="249"/>
      <c r="G29" s="249"/>
      <c r="H29" s="215"/>
      <c r="I29" s="300"/>
      <c r="J29" s="301"/>
      <c r="K29" s="23" t="s">
        <v>116</v>
      </c>
    </row>
    <row r="30" spans="3:19" ht="22.5" customHeight="1" thickTop="1" x14ac:dyDescent="0.55000000000000004">
      <c r="C30" s="243" t="s">
        <v>98</v>
      </c>
      <c r="D30" s="244"/>
      <c r="E30" s="244"/>
      <c r="F30" s="244"/>
      <c r="G30" s="244"/>
      <c r="H30" s="245"/>
      <c r="I30" s="260">
        <f>SUM(I27:J29)</f>
        <v>0</v>
      </c>
      <c r="J30" s="261"/>
      <c r="K30" s="117" t="s">
        <v>116</v>
      </c>
      <c r="P30" s="47"/>
    </row>
    <row r="31" spans="3:19" x14ac:dyDescent="0.55000000000000004">
      <c r="L31" s="100"/>
      <c r="O31" s="50"/>
      <c r="P31" s="47"/>
      <c r="R31" s="50"/>
    </row>
  </sheetData>
  <sheetProtection insertRows="0" deleteRows="0" selectLockedCells="1"/>
  <mergeCells count="31">
    <mergeCell ref="I30:J30"/>
    <mergeCell ref="I18:J18"/>
    <mergeCell ref="I19:J19"/>
    <mergeCell ref="I20:J20"/>
    <mergeCell ref="I21:J21"/>
    <mergeCell ref="I22:J22"/>
    <mergeCell ref="J2:L2"/>
    <mergeCell ref="I26:J26"/>
    <mergeCell ref="I27:J27"/>
    <mergeCell ref="I28:J28"/>
    <mergeCell ref="I29:J29"/>
    <mergeCell ref="C4:L4"/>
    <mergeCell ref="C30:H30"/>
    <mergeCell ref="C25:C26"/>
    <mergeCell ref="D26:H26"/>
    <mergeCell ref="D27:H27"/>
    <mergeCell ref="D28:H28"/>
    <mergeCell ref="D29:H29"/>
    <mergeCell ref="C17:C18"/>
    <mergeCell ref="D17:K17"/>
    <mergeCell ref="C8:D8"/>
    <mergeCell ref="C9:D9"/>
    <mergeCell ref="C12:E12"/>
    <mergeCell ref="C11:D11"/>
    <mergeCell ref="C10:D10"/>
    <mergeCell ref="D18:H18"/>
    <mergeCell ref="C22:H22"/>
    <mergeCell ref="D25:K25"/>
    <mergeCell ref="D19:H19"/>
    <mergeCell ref="D20:H20"/>
    <mergeCell ref="D21:H21"/>
  </mergeCells>
  <phoneticPr fontId="1"/>
  <conditionalFormatting sqref="C19:J21 C27:J29">
    <cfRule type="cellIs" dxfId="6" priority="1" operator="equal">
      <formula>""</formula>
    </cfRule>
  </conditionalFormatting>
  <pageMargins left="0.25" right="0.25" top="0.75" bottom="0.75" header="0.3" footer="0.3"/>
  <pageSetup paperSize="9" orientation="portrait" r:id="rId1"/>
  <headerFooter>
    <oddFooter>&amp;P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39A39-E91E-45A2-9E92-8C554751021D}">
  <dimension ref="B2:S31"/>
  <sheetViews>
    <sheetView showGridLines="0" zoomScale="85" zoomScaleNormal="85" zoomScaleSheetLayoutView="70" workbookViewId="0">
      <selection activeCell="B2" sqref="B2"/>
    </sheetView>
  </sheetViews>
  <sheetFormatPr defaultRowHeight="18" x14ac:dyDescent="0.55000000000000004"/>
  <cols>
    <col min="1" max="2" width="2.58203125" style="47" customWidth="1"/>
    <col min="3" max="3" width="6.58203125" style="47" customWidth="1"/>
    <col min="4" max="4" width="13.58203125" style="47" customWidth="1"/>
    <col min="5" max="8" width="10.58203125" style="47" customWidth="1"/>
    <col min="9" max="10" width="8.58203125" style="47" customWidth="1"/>
    <col min="11" max="11" width="5.58203125" style="47" customWidth="1"/>
    <col min="12" max="12" width="2.58203125" style="47" customWidth="1"/>
    <col min="13" max="13" width="11.58203125" style="47" customWidth="1"/>
    <col min="14" max="15" width="10.08203125" style="47" customWidth="1"/>
    <col min="16" max="16" width="23.08203125" style="50" customWidth="1"/>
    <col min="17" max="17" width="16.08203125" style="47" customWidth="1"/>
    <col min="18" max="18" width="11.58203125" style="47" customWidth="1"/>
    <col min="19" max="19" width="12.08203125" style="47" customWidth="1"/>
    <col min="20" max="20" width="2.08203125" style="47" customWidth="1"/>
    <col min="21" max="21" width="12.08203125" style="47" customWidth="1"/>
    <col min="22" max="263" width="8.58203125" style="47"/>
    <col min="264" max="264" width="4.58203125" style="47" customWidth="1"/>
    <col min="265" max="265" width="15.08203125" style="47" customWidth="1"/>
    <col min="266" max="266" width="18.08203125" style="47" customWidth="1"/>
    <col min="267" max="267" width="8.58203125" style="47" customWidth="1"/>
    <col min="268" max="268" width="12.58203125" style="47" customWidth="1"/>
    <col min="269" max="270" width="10.08203125" style="47" customWidth="1"/>
    <col min="271" max="272" width="33.08203125" style="47" customWidth="1"/>
    <col min="273" max="273" width="24.08203125" style="47" customWidth="1"/>
    <col min="274" max="519" width="8.58203125" style="47"/>
    <col min="520" max="520" width="4.58203125" style="47" customWidth="1"/>
    <col min="521" max="521" width="15.08203125" style="47" customWidth="1"/>
    <col min="522" max="522" width="18.08203125" style="47" customWidth="1"/>
    <col min="523" max="523" width="8.58203125" style="47" customWidth="1"/>
    <col min="524" max="524" width="12.58203125" style="47" customWidth="1"/>
    <col min="525" max="526" width="10.08203125" style="47" customWidth="1"/>
    <col min="527" max="528" width="33.08203125" style="47" customWidth="1"/>
    <col min="529" max="529" width="24.08203125" style="47" customWidth="1"/>
    <col min="530" max="775" width="8.58203125" style="47"/>
    <col min="776" max="776" width="4.58203125" style="47" customWidth="1"/>
    <col min="777" max="777" width="15.08203125" style="47" customWidth="1"/>
    <col min="778" max="778" width="18.08203125" style="47" customWidth="1"/>
    <col min="779" max="779" width="8.58203125" style="47" customWidth="1"/>
    <col min="780" max="780" width="12.58203125" style="47" customWidth="1"/>
    <col min="781" max="782" width="10.08203125" style="47" customWidth="1"/>
    <col min="783" max="784" width="33.08203125" style="47" customWidth="1"/>
    <col min="785" max="785" width="24.08203125" style="47" customWidth="1"/>
    <col min="786" max="1031" width="8.58203125" style="47"/>
    <col min="1032" max="1032" width="4.58203125" style="47" customWidth="1"/>
    <col min="1033" max="1033" width="15.08203125" style="47" customWidth="1"/>
    <col min="1034" max="1034" width="18.08203125" style="47" customWidth="1"/>
    <col min="1035" max="1035" width="8.58203125" style="47" customWidth="1"/>
    <col min="1036" max="1036" width="12.58203125" style="47" customWidth="1"/>
    <col min="1037" max="1038" width="10.08203125" style="47" customWidth="1"/>
    <col min="1039" max="1040" width="33.08203125" style="47" customWidth="1"/>
    <col min="1041" max="1041" width="24.08203125" style="47" customWidth="1"/>
    <col min="1042" max="1287" width="8.58203125" style="47"/>
    <col min="1288" max="1288" width="4.58203125" style="47" customWidth="1"/>
    <col min="1289" max="1289" width="15.08203125" style="47" customWidth="1"/>
    <col min="1290" max="1290" width="18.08203125" style="47" customWidth="1"/>
    <col min="1291" max="1291" width="8.58203125" style="47" customWidth="1"/>
    <col min="1292" max="1292" width="12.58203125" style="47" customWidth="1"/>
    <col min="1293" max="1294" width="10.08203125" style="47" customWidth="1"/>
    <col min="1295" max="1296" width="33.08203125" style="47" customWidth="1"/>
    <col min="1297" max="1297" width="24.08203125" style="47" customWidth="1"/>
    <col min="1298" max="1543" width="8.58203125" style="47"/>
    <col min="1544" max="1544" width="4.58203125" style="47" customWidth="1"/>
    <col min="1545" max="1545" width="15.08203125" style="47" customWidth="1"/>
    <col min="1546" max="1546" width="18.08203125" style="47" customWidth="1"/>
    <col min="1547" max="1547" width="8.58203125" style="47" customWidth="1"/>
    <col min="1548" max="1548" width="12.58203125" style="47" customWidth="1"/>
    <col min="1549" max="1550" width="10.08203125" style="47" customWidth="1"/>
    <col min="1551" max="1552" width="33.08203125" style="47" customWidth="1"/>
    <col min="1553" max="1553" width="24.08203125" style="47" customWidth="1"/>
    <col min="1554" max="1799" width="8.58203125" style="47"/>
    <col min="1800" max="1800" width="4.58203125" style="47" customWidth="1"/>
    <col min="1801" max="1801" width="15.08203125" style="47" customWidth="1"/>
    <col min="1802" max="1802" width="18.08203125" style="47" customWidth="1"/>
    <col min="1803" max="1803" width="8.58203125" style="47" customWidth="1"/>
    <col min="1804" max="1804" width="12.58203125" style="47" customWidth="1"/>
    <col min="1805" max="1806" width="10.08203125" style="47" customWidth="1"/>
    <col min="1807" max="1808" width="33.08203125" style="47" customWidth="1"/>
    <col min="1809" max="1809" width="24.08203125" style="47" customWidth="1"/>
    <col min="1810" max="2055" width="8.58203125" style="47"/>
    <col min="2056" max="2056" width="4.58203125" style="47" customWidth="1"/>
    <col min="2057" max="2057" width="15.08203125" style="47" customWidth="1"/>
    <col min="2058" max="2058" width="18.08203125" style="47" customWidth="1"/>
    <col min="2059" max="2059" width="8.58203125" style="47" customWidth="1"/>
    <col min="2060" max="2060" width="12.58203125" style="47" customWidth="1"/>
    <col min="2061" max="2062" width="10.08203125" style="47" customWidth="1"/>
    <col min="2063" max="2064" width="33.08203125" style="47" customWidth="1"/>
    <col min="2065" max="2065" width="24.08203125" style="47" customWidth="1"/>
    <col min="2066" max="2311" width="8.58203125" style="47"/>
    <col min="2312" max="2312" width="4.58203125" style="47" customWidth="1"/>
    <col min="2313" max="2313" width="15.08203125" style="47" customWidth="1"/>
    <col min="2314" max="2314" width="18.08203125" style="47" customWidth="1"/>
    <col min="2315" max="2315" width="8.58203125" style="47" customWidth="1"/>
    <col min="2316" max="2316" width="12.58203125" style="47" customWidth="1"/>
    <col min="2317" max="2318" width="10.08203125" style="47" customWidth="1"/>
    <col min="2319" max="2320" width="33.08203125" style="47" customWidth="1"/>
    <col min="2321" max="2321" width="24.08203125" style="47" customWidth="1"/>
    <col min="2322" max="2567" width="8.58203125" style="47"/>
    <col min="2568" max="2568" width="4.58203125" style="47" customWidth="1"/>
    <col min="2569" max="2569" width="15.08203125" style="47" customWidth="1"/>
    <col min="2570" max="2570" width="18.08203125" style="47" customWidth="1"/>
    <col min="2571" max="2571" width="8.58203125" style="47" customWidth="1"/>
    <col min="2572" max="2572" width="12.58203125" style="47" customWidth="1"/>
    <col min="2573" max="2574" width="10.08203125" style="47" customWidth="1"/>
    <col min="2575" max="2576" width="33.08203125" style="47" customWidth="1"/>
    <col min="2577" max="2577" width="24.08203125" style="47" customWidth="1"/>
    <col min="2578" max="2823" width="8.58203125" style="47"/>
    <col min="2824" max="2824" width="4.58203125" style="47" customWidth="1"/>
    <col min="2825" max="2825" width="15.08203125" style="47" customWidth="1"/>
    <col min="2826" max="2826" width="18.08203125" style="47" customWidth="1"/>
    <col min="2827" max="2827" width="8.58203125" style="47" customWidth="1"/>
    <col min="2828" max="2828" width="12.58203125" style="47" customWidth="1"/>
    <col min="2829" max="2830" width="10.08203125" style="47" customWidth="1"/>
    <col min="2831" max="2832" width="33.08203125" style="47" customWidth="1"/>
    <col min="2833" max="2833" width="24.08203125" style="47" customWidth="1"/>
    <col min="2834" max="3079" width="8.58203125" style="47"/>
    <col min="3080" max="3080" width="4.58203125" style="47" customWidth="1"/>
    <col min="3081" max="3081" width="15.08203125" style="47" customWidth="1"/>
    <col min="3082" max="3082" width="18.08203125" style="47" customWidth="1"/>
    <col min="3083" max="3083" width="8.58203125" style="47" customWidth="1"/>
    <col min="3084" max="3084" width="12.58203125" style="47" customWidth="1"/>
    <col min="3085" max="3086" width="10.08203125" style="47" customWidth="1"/>
    <col min="3087" max="3088" width="33.08203125" style="47" customWidth="1"/>
    <col min="3089" max="3089" width="24.08203125" style="47" customWidth="1"/>
    <col min="3090" max="3335" width="8.58203125" style="47"/>
    <col min="3336" max="3336" width="4.58203125" style="47" customWidth="1"/>
    <col min="3337" max="3337" width="15.08203125" style="47" customWidth="1"/>
    <col min="3338" max="3338" width="18.08203125" style="47" customWidth="1"/>
    <col min="3339" max="3339" width="8.58203125" style="47" customWidth="1"/>
    <col min="3340" max="3340" width="12.58203125" style="47" customWidth="1"/>
    <col min="3341" max="3342" width="10.08203125" style="47" customWidth="1"/>
    <col min="3343" max="3344" width="33.08203125" style="47" customWidth="1"/>
    <col min="3345" max="3345" width="24.08203125" style="47" customWidth="1"/>
    <col min="3346" max="3591" width="8.58203125" style="47"/>
    <col min="3592" max="3592" width="4.58203125" style="47" customWidth="1"/>
    <col min="3593" max="3593" width="15.08203125" style="47" customWidth="1"/>
    <col min="3594" max="3594" width="18.08203125" style="47" customWidth="1"/>
    <col min="3595" max="3595" width="8.58203125" style="47" customWidth="1"/>
    <col min="3596" max="3596" width="12.58203125" style="47" customWidth="1"/>
    <col min="3597" max="3598" width="10.08203125" style="47" customWidth="1"/>
    <col min="3599" max="3600" width="33.08203125" style="47" customWidth="1"/>
    <col min="3601" max="3601" width="24.08203125" style="47" customWidth="1"/>
    <col min="3602" max="3847" width="8.58203125" style="47"/>
    <col min="3848" max="3848" width="4.58203125" style="47" customWidth="1"/>
    <col min="3849" max="3849" width="15.08203125" style="47" customWidth="1"/>
    <col min="3850" max="3850" width="18.08203125" style="47" customWidth="1"/>
    <col min="3851" max="3851" width="8.58203125" style="47" customWidth="1"/>
    <col min="3852" max="3852" width="12.58203125" style="47" customWidth="1"/>
    <col min="3853" max="3854" width="10.08203125" style="47" customWidth="1"/>
    <col min="3855" max="3856" width="33.08203125" style="47" customWidth="1"/>
    <col min="3857" max="3857" width="24.08203125" style="47" customWidth="1"/>
    <col min="3858" max="4103" width="8.58203125" style="47"/>
    <col min="4104" max="4104" width="4.58203125" style="47" customWidth="1"/>
    <col min="4105" max="4105" width="15.08203125" style="47" customWidth="1"/>
    <col min="4106" max="4106" width="18.08203125" style="47" customWidth="1"/>
    <col min="4107" max="4107" width="8.58203125" style="47" customWidth="1"/>
    <col min="4108" max="4108" width="12.58203125" style="47" customWidth="1"/>
    <col min="4109" max="4110" width="10.08203125" style="47" customWidth="1"/>
    <col min="4111" max="4112" width="33.08203125" style="47" customWidth="1"/>
    <col min="4113" max="4113" width="24.08203125" style="47" customWidth="1"/>
    <col min="4114" max="4359" width="8.58203125" style="47"/>
    <col min="4360" max="4360" width="4.58203125" style="47" customWidth="1"/>
    <col min="4361" max="4361" width="15.08203125" style="47" customWidth="1"/>
    <col min="4362" max="4362" width="18.08203125" style="47" customWidth="1"/>
    <col min="4363" max="4363" width="8.58203125" style="47" customWidth="1"/>
    <col min="4364" max="4364" width="12.58203125" style="47" customWidth="1"/>
    <col min="4365" max="4366" width="10.08203125" style="47" customWidth="1"/>
    <col min="4367" max="4368" width="33.08203125" style="47" customWidth="1"/>
    <col min="4369" max="4369" width="24.08203125" style="47" customWidth="1"/>
    <col min="4370" max="4615" width="8.58203125" style="47"/>
    <col min="4616" max="4616" width="4.58203125" style="47" customWidth="1"/>
    <col min="4617" max="4617" width="15.08203125" style="47" customWidth="1"/>
    <col min="4618" max="4618" width="18.08203125" style="47" customWidth="1"/>
    <col min="4619" max="4619" width="8.58203125" style="47" customWidth="1"/>
    <col min="4620" max="4620" width="12.58203125" style="47" customWidth="1"/>
    <col min="4621" max="4622" width="10.08203125" style="47" customWidth="1"/>
    <col min="4623" max="4624" width="33.08203125" style="47" customWidth="1"/>
    <col min="4625" max="4625" width="24.08203125" style="47" customWidth="1"/>
    <col min="4626" max="4871" width="8.58203125" style="47"/>
    <col min="4872" max="4872" width="4.58203125" style="47" customWidth="1"/>
    <col min="4873" max="4873" width="15.08203125" style="47" customWidth="1"/>
    <col min="4874" max="4874" width="18.08203125" style="47" customWidth="1"/>
    <col min="4875" max="4875" width="8.58203125" style="47" customWidth="1"/>
    <col min="4876" max="4876" width="12.58203125" style="47" customWidth="1"/>
    <col min="4877" max="4878" width="10.08203125" style="47" customWidth="1"/>
    <col min="4879" max="4880" width="33.08203125" style="47" customWidth="1"/>
    <col min="4881" max="4881" width="24.08203125" style="47" customWidth="1"/>
    <col min="4882" max="5127" width="8.58203125" style="47"/>
    <col min="5128" max="5128" width="4.58203125" style="47" customWidth="1"/>
    <col min="5129" max="5129" width="15.08203125" style="47" customWidth="1"/>
    <col min="5130" max="5130" width="18.08203125" style="47" customWidth="1"/>
    <col min="5131" max="5131" width="8.58203125" style="47" customWidth="1"/>
    <col min="5132" max="5132" width="12.58203125" style="47" customWidth="1"/>
    <col min="5133" max="5134" width="10.08203125" style="47" customWidth="1"/>
    <col min="5135" max="5136" width="33.08203125" style="47" customWidth="1"/>
    <col min="5137" max="5137" width="24.08203125" style="47" customWidth="1"/>
    <col min="5138" max="5383" width="8.58203125" style="47"/>
    <col min="5384" max="5384" width="4.58203125" style="47" customWidth="1"/>
    <col min="5385" max="5385" width="15.08203125" style="47" customWidth="1"/>
    <col min="5386" max="5386" width="18.08203125" style="47" customWidth="1"/>
    <col min="5387" max="5387" width="8.58203125" style="47" customWidth="1"/>
    <col min="5388" max="5388" width="12.58203125" style="47" customWidth="1"/>
    <col min="5389" max="5390" width="10.08203125" style="47" customWidth="1"/>
    <col min="5391" max="5392" width="33.08203125" style="47" customWidth="1"/>
    <col min="5393" max="5393" width="24.08203125" style="47" customWidth="1"/>
    <col min="5394" max="5639" width="8.58203125" style="47"/>
    <col min="5640" max="5640" width="4.58203125" style="47" customWidth="1"/>
    <col min="5641" max="5641" width="15.08203125" style="47" customWidth="1"/>
    <col min="5642" max="5642" width="18.08203125" style="47" customWidth="1"/>
    <col min="5643" max="5643" width="8.58203125" style="47" customWidth="1"/>
    <col min="5644" max="5644" width="12.58203125" style="47" customWidth="1"/>
    <col min="5645" max="5646" width="10.08203125" style="47" customWidth="1"/>
    <col min="5647" max="5648" width="33.08203125" style="47" customWidth="1"/>
    <col min="5649" max="5649" width="24.08203125" style="47" customWidth="1"/>
    <col min="5650" max="5895" width="8.58203125" style="47"/>
    <col min="5896" max="5896" width="4.58203125" style="47" customWidth="1"/>
    <col min="5897" max="5897" width="15.08203125" style="47" customWidth="1"/>
    <col min="5898" max="5898" width="18.08203125" style="47" customWidth="1"/>
    <col min="5899" max="5899" width="8.58203125" style="47" customWidth="1"/>
    <col min="5900" max="5900" width="12.58203125" style="47" customWidth="1"/>
    <col min="5901" max="5902" width="10.08203125" style="47" customWidth="1"/>
    <col min="5903" max="5904" width="33.08203125" style="47" customWidth="1"/>
    <col min="5905" max="5905" width="24.08203125" style="47" customWidth="1"/>
    <col min="5906" max="6151" width="8.58203125" style="47"/>
    <col min="6152" max="6152" width="4.58203125" style="47" customWidth="1"/>
    <col min="6153" max="6153" width="15.08203125" style="47" customWidth="1"/>
    <col min="6154" max="6154" width="18.08203125" style="47" customWidth="1"/>
    <col min="6155" max="6155" width="8.58203125" style="47" customWidth="1"/>
    <col min="6156" max="6156" width="12.58203125" style="47" customWidth="1"/>
    <col min="6157" max="6158" width="10.08203125" style="47" customWidth="1"/>
    <col min="6159" max="6160" width="33.08203125" style="47" customWidth="1"/>
    <col min="6161" max="6161" width="24.08203125" style="47" customWidth="1"/>
    <col min="6162" max="6407" width="8.58203125" style="47"/>
    <col min="6408" max="6408" width="4.58203125" style="47" customWidth="1"/>
    <col min="6409" max="6409" width="15.08203125" style="47" customWidth="1"/>
    <col min="6410" max="6410" width="18.08203125" style="47" customWidth="1"/>
    <col min="6411" max="6411" width="8.58203125" style="47" customWidth="1"/>
    <col min="6412" max="6412" width="12.58203125" style="47" customWidth="1"/>
    <col min="6413" max="6414" width="10.08203125" style="47" customWidth="1"/>
    <col min="6415" max="6416" width="33.08203125" style="47" customWidth="1"/>
    <col min="6417" max="6417" width="24.08203125" style="47" customWidth="1"/>
    <col min="6418" max="6663" width="8.58203125" style="47"/>
    <col min="6664" max="6664" width="4.58203125" style="47" customWidth="1"/>
    <col min="6665" max="6665" width="15.08203125" style="47" customWidth="1"/>
    <col min="6666" max="6666" width="18.08203125" style="47" customWidth="1"/>
    <col min="6667" max="6667" width="8.58203125" style="47" customWidth="1"/>
    <col min="6668" max="6668" width="12.58203125" style="47" customWidth="1"/>
    <col min="6669" max="6670" width="10.08203125" style="47" customWidth="1"/>
    <col min="6671" max="6672" width="33.08203125" style="47" customWidth="1"/>
    <col min="6673" max="6673" width="24.08203125" style="47" customWidth="1"/>
    <col min="6674" max="6919" width="8.58203125" style="47"/>
    <col min="6920" max="6920" width="4.58203125" style="47" customWidth="1"/>
    <col min="6921" max="6921" width="15.08203125" style="47" customWidth="1"/>
    <col min="6922" max="6922" width="18.08203125" style="47" customWidth="1"/>
    <col min="6923" max="6923" width="8.58203125" style="47" customWidth="1"/>
    <col min="6924" max="6924" width="12.58203125" style="47" customWidth="1"/>
    <col min="6925" max="6926" width="10.08203125" style="47" customWidth="1"/>
    <col min="6927" max="6928" width="33.08203125" style="47" customWidth="1"/>
    <col min="6929" max="6929" width="24.08203125" style="47" customWidth="1"/>
    <col min="6930" max="7175" width="8.58203125" style="47"/>
    <col min="7176" max="7176" width="4.58203125" style="47" customWidth="1"/>
    <col min="7177" max="7177" width="15.08203125" style="47" customWidth="1"/>
    <col min="7178" max="7178" width="18.08203125" style="47" customWidth="1"/>
    <col min="7179" max="7179" width="8.58203125" style="47" customWidth="1"/>
    <col min="7180" max="7180" width="12.58203125" style="47" customWidth="1"/>
    <col min="7181" max="7182" width="10.08203125" style="47" customWidth="1"/>
    <col min="7183" max="7184" width="33.08203125" style="47" customWidth="1"/>
    <col min="7185" max="7185" width="24.08203125" style="47" customWidth="1"/>
    <col min="7186" max="7431" width="8.58203125" style="47"/>
    <col min="7432" max="7432" width="4.58203125" style="47" customWidth="1"/>
    <col min="7433" max="7433" width="15.08203125" style="47" customWidth="1"/>
    <col min="7434" max="7434" width="18.08203125" style="47" customWidth="1"/>
    <col min="7435" max="7435" width="8.58203125" style="47" customWidth="1"/>
    <col min="7436" max="7436" width="12.58203125" style="47" customWidth="1"/>
    <col min="7437" max="7438" width="10.08203125" style="47" customWidth="1"/>
    <col min="7439" max="7440" width="33.08203125" style="47" customWidth="1"/>
    <col min="7441" max="7441" width="24.08203125" style="47" customWidth="1"/>
    <col min="7442" max="7687" width="8.58203125" style="47"/>
    <col min="7688" max="7688" width="4.58203125" style="47" customWidth="1"/>
    <col min="7689" max="7689" width="15.08203125" style="47" customWidth="1"/>
    <col min="7690" max="7690" width="18.08203125" style="47" customWidth="1"/>
    <col min="7691" max="7691" width="8.58203125" style="47" customWidth="1"/>
    <col min="7692" max="7692" width="12.58203125" style="47" customWidth="1"/>
    <col min="7693" max="7694" width="10.08203125" style="47" customWidth="1"/>
    <col min="7695" max="7696" width="33.08203125" style="47" customWidth="1"/>
    <col min="7697" max="7697" width="24.08203125" style="47" customWidth="1"/>
    <col min="7698" max="7943" width="8.58203125" style="47"/>
    <col min="7944" max="7944" width="4.58203125" style="47" customWidth="1"/>
    <col min="7945" max="7945" width="15.08203125" style="47" customWidth="1"/>
    <col min="7946" max="7946" width="18.08203125" style="47" customWidth="1"/>
    <col min="7947" max="7947" width="8.58203125" style="47" customWidth="1"/>
    <col min="7948" max="7948" width="12.58203125" style="47" customWidth="1"/>
    <col min="7949" max="7950" width="10.08203125" style="47" customWidth="1"/>
    <col min="7951" max="7952" width="33.08203125" style="47" customWidth="1"/>
    <col min="7953" max="7953" width="24.08203125" style="47" customWidth="1"/>
    <col min="7954" max="8199" width="8.58203125" style="47"/>
    <col min="8200" max="8200" width="4.58203125" style="47" customWidth="1"/>
    <col min="8201" max="8201" width="15.08203125" style="47" customWidth="1"/>
    <col min="8202" max="8202" width="18.08203125" style="47" customWidth="1"/>
    <col min="8203" max="8203" width="8.58203125" style="47" customWidth="1"/>
    <col min="8204" max="8204" width="12.58203125" style="47" customWidth="1"/>
    <col min="8205" max="8206" width="10.08203125" style="47" customWidth="1"/>
    <col min="8207" max="8208" width="33.08203125" style="47" customWidth="1"/>
    <col min="8209" max="8209" width="24.08203125" style="47" customWidth="1"/>
    <col min="8210" max="8455" width="8.58203125" style="47"/>
    <col min="8456" max="8456" width="4.58203125" style="47" customWidth="1"/>
    <col min="8457" max="8457" width="15.08203125" style="47" customWidth="1"/>
    <col min="8458" max="8458" width="18.08203125" style="47" customWidth="1"/>
    <col min="8459" max="8459" width="8.58203125" style="47" customWidth="1"/>
    <col min="8460" max="8460" width="12.58203125" style="47" customWidth="1"/>
    <col min="8461" max="8462" width="10.08203125" style="47" customWidth="1"/>
    <col min="8463" max="8464" width="33.08203125" style="47" customWidth="1"/>
    <col min="8465" max="8465" width="24.08203125" style="47" customWidth="1"/>
    <col min="8466" max="8711" width="8.58203125" style="47"/>
    <col min="8712" max="8712" width="4.58203125" style="47" customWidth="1"/>
    <col min="8713" max="8713" width="15.08203125" style="47" customWidth="1"/>
    <col min="8714" max="8714" width="18.08203125" style="47" customWidth="1"/>
    <col min="8715" max="8715" width="8.58203125" style="47" customWidth="1"/>
    <col min="8716" max="8716" width="12.58203125" style="47" customWidth="1"/>
    <col min="8717" max="8718" width="10.08203125" style="47" customWidth="1"/>
    <col min="8719" max="8720" width="33.08203125" style="47" customWidth="1"/>
    <col min="8721" max="8721" width="24.08203125" style="47" customWidth="1"/>
    <col min="8722" max="8967" width="8.58203125" style="47"/>
    <col min="8968" max="8968" width="4.58203125" style="47" customWidth="1"/>
    <col min="8969" max="8969" width="15.08203125" style="47" customWidth="1"/>
    <col min="8970" max="8970" width="18.08203125" style="47" customWidth="1"/>
    <col min="8971" max="8971" width="8.58203125" style="47" customWidth="1"/>
    <col min="8972" max="8972" width="12.58203125" style="47" customWidth="1"/>
    <col min="8973" max="8974" width="10.08203125" style="47" customWidth="1"/>
    <col min="8975" max="8976" width="33.08203125" style="47" customWidth="1"/>
    <col min="8977" max="8977" width="24.08203125" style="47" customWidth="1"/>
    <col min="8978" max="9223" width="8.58203125" style="47"/>
    <col min="9224" max="9224" width="4.58203125" style="47" customWidth="1"/>
    <col min="9225" max="9225" width="15.08203125" style="47" customWidth="1"/>
    <col min="9226" max="9226" width="18.08203125" style="47" customWidth="1"/>
    <col min="9227" max="9227" width="8.58203125" style="47" customWidth="1"/>
    <col min="9228" max="9228" width="12.58203125" style="47" customWidth="1"/>
    <col min="9229" max="9230" width="10.08203125" style="47" customWidth="1"/>
    <col min="9231" max="9232" width="33.08203125" style="47" customWidth="1"/>
    <col min="9233" max="9233" width="24.08203125" style="47" customWidth="1"/>
    <col min="9234" max="9479" width="8.58203125" style="47"/>
    <col min="9480" max="9480" width="4.58203125" style="47" customWidth="1"/>
    <col min="9481" max="9481" width="15.08203125" style="47" customWidth="1"/>
    <col min="9482" max="9482" width="18.08203125" style="47" customWidth="1"/>
    <col min="9483" max="9483" width="8.58203125" style="47" customWidth="1"/>
    <col min="9484" max="9484" width="12.58203125" style="47" customWidth="1"/>
    <col min="9485" max="9486" width="10.08203125" style="47" customWidth="1"/>
    <col min="9487" max="9488" width="33.08203125" style="47" customWidth="1"/>
    <col min="9489" max="9489" width="24.08203125" style="47" customWidth="1"/>
    <col min="9490" max="9735" width="8.58203125" style="47"/>
    <col min="9736" max="9736" width="4.58203125" style="47" customWidth="1"/>
    <col min="9737" max="9737" width="15.08203125" style="47" customWidth="1"/>
    <col min="9738" max="9738" width="18.08203125" style="47" customWidth="1"/>
    <col min="9739" max="9739" width="8.58203125" style="47" customWidth="1"/>
    <col min="9740" max="9740" width="12.58203125" style="47" customWidth="1"/>
    <col min="9741" max="9742" width="10.08203125" style="47" customWidth="1"/>
    <col min="9743" max="9744" width="33.08203125" style="47" customWidth="1"/>
    <col min="9745" max="9745" width="24.08203125" style="47" customWidth="1"/>
    <col min="9746" max="9991" width="8.58203125" style="47"/>
    <col min="9992" max="9992" width="4.58203125" style="47" customWidth="1"/>
    <col min="9993" max="9993" width="15.08203125" style="47" customWidth="1"/>
    <col min="9994" max="9994" width="18.08203125" style="47" customWidth="1"/>
    <col min="9995" max="9995" width="8.58203125" style="47" customWidth="1"/>
    <col min="9996" max="9996" width="12.58203125" style="47" customWidth="1"/>
    <col min="9997" max="9998" width="10.08203125" style="47" customWidth="1"/>
    <col min="9999" max="10000" width="33.08203125" style="47" customWidth="1"/>
    <col min="10001" max="10001" width="24.08203125" style="47" customWidth="1"/>
    <col min="10002" max="10247" width="8.58203125" style="47"/>
    <col min="10248" max="10248" width="4.58203125" style="47" customWidth="1"/>
    <col min="10249" max="10249" width="15.08203125" style="47" customWidth="1"/>
    <col min="10250" max="10250" width="18.08203125" style="47" customWidth="1"/>
    <col min="10251" max="10251" width="8.58203125" style="47" customWidth="1"/>
    <col min="10252" max="10252" width="12.58203125" style="47" customWidth="1"/>
    <col min="10253" max="10254" width="10.08203125" style="47" customWidth="1"/>
    <col min="10255" max="10256" width="33.08203125" style="47" customWidth="1"/>
    <col min="10257" max="10257" width="24.08203125" style="47" customWidth="1"/>
    <col min="10258" max="10503" width="8.58203125" style="47"/>
    <col min="10504" max="10504" width="4.58203125" style="47" customWidth="1"/>
    <col min="10505" max="10505" width="15.08203125" style="47" customWidth="1"/>
    <col min="10506" max="10506" width="18.08203125" style="47" customWidth="1"/>
    <col min="10507" max="10507" width="8.58203125" style="47" customWidth="1"/>
    <col min="10508" max="10508" width="12.58203125" style="47" customWidth="1"/>
    <col min="10509" max="10510" width="10.08203125" style="47" customWidth="1"/>
    <col min="10511" max="10512" width="33.08203125" style="47" customWidth="1"/>
    <col min="10513" max="10513" width="24.08203125" style="47" customWidth="1"/>
    <col min="10514" max="10759" width="8.58203125" style="47"/>
    <col min="10760" max="10760" width="4.58203125" style="47" customWidth="1"/>
    <col min="10761" max="10761" width="15.08203125" style="47" customWidth="1"/>
    <col min="10762" max="10762" width="18.08203125" style="47" customWidth="1"/>
    <col min="10763" max="10763" width="8.58203125" style="47" customWidth="1"/>
    <col min="10764" max="10764" width="12.58203125" style="47" customWidth="1"/>
    <col min="10765" max="10766" width="10.08203125" style="47" customWidth="1"/>
    <col min="10767" max="10768" width="33.08203125" style="47" customWidth="1"/>
    <col min="10769" max="10769" width="24.08203125" style="47" customWidth="1"/>
    <col min="10770" max="11015" width="8.58203125" style="47"/>
    <col min="11016" max="11016" width="4.58203125" style="47" customWidth="1"/>
    <col min="11017" max="11017" width="15.08203125" style="47" customWidth="1"/>
    <col min="11018" max="11018" width="18.08203125" style="47" customWidth="1"/>
    <col min="11019" max="11019" width="8.58203125" style="47" customWidth="1"/>
    <col min="11020" max="11020" width="12.58203125" style="47" customWidth="1"/>
    <col min="11021" max="11022" width="10.08203125" style="47" customWidth="1"/>
    <col min="11023" max="11024" width="33.08203125" style="47" customWidth="1"/>
    <col min="11025" max="11025" width="24.08203125" style="47" customWidth="1"/>
    <col min="11026" max="11271" width="8.58203125" style="47"/>
    <col min="11272" max="11272" width="4.58203125" style="47" customWidth="1"/>
    <col min="11273" max="11273" width="15.08203125" style="47" customWidth="1"/>
    <col min="11274" max="11274" width="18.08203125" style="47" customWidth="1"/>
    <col min="11275" max="11275" width="8.58203125" style="47" customWidth="1"/>
    <col min="11276" max="11276" width="12.58203125" style="47" customWidth="1"/>
    <col min="11277" max="11278" width="10.08203125" style="47" customWidth="1"/>
    <col min="11279" max="11280" width="33.08203125" style="47" customWidth="1"/>
    <col min="11281" max="11281" width="24.08203125" style="47" customWidth="1"/>
    <col min="11282" max="11527" width="8.58203125" style="47"/>
    <col min="11528" max="11528" width="4.58203125" style="47" customWidth="1"/>
    <col min="11529" max="11529" width="15.08203125" style="47" customWidth="1"/>
    <col min="11530" max="11530" width="18.08203125" style="47" customWidth="1"/>
    <col min="11531" max="11531" width="8.58203125" style="47" customWidth="1"/>
    <col min="11532" max="11532" width="12.58203125" style="47" customWidth="1"/>
    <col min="11533" max="11534" width="10.08203125" style="47" customWidth="1"/>
    <col min="11535" max="11536" width="33.08203125" style="47" customWidth="1"/>
    <col min="11537" max="11537" width="24.08203125" style="47" customWidth="1"/>
    <col min="11538" max="11783" width="8.58203125" style="47"/>
    <col min="11784" max="11784" width="4.58203125" style="47" customWidth="1"/>
    <col min="11785" max="11785" width="15.08203125" style="47" customWidth="1"/>
    <col min="11786" max="11786" width="18.08203125" style="47" customWidth="1"/>
    <col min="11787" max="11787" width="8.58203125" style="47" customWidth="1"/>
    <col min="11788" max="11788" width="12.58203125" style="47" customWidth="1"/>
    <col min="11789" max="11790" width="10.08203125" style="47" customWidth="1"/>
    <col min="11791" max="11792" width="33.08203125" style="47" customWidth="1"/>
    <col min="11793" max="11793" width="24.08203125" style="47" customWidth="1"/>
    <col min="11794" max="12039" width="8.58203125" style="47"/>
    <col min="12040" max="12040" width="4.58203125" style="47" customWidth="1"/>
    <col min="12041" max="12041" width="15.08203125" style="47" customWidth="1"/>
    <col min="12042" max="12042" width="18.08203125" style="47" customWidth="1"/>
    <col min="12043" max="12043" width="8.58203125" style="47" customWidth="1"/>
    <col min="12044" max="12044" width="12.58203125" style="47" customWidth="1"/>
    <col min="12045" max="12046" width="10.08203125" style="47" customWidth="1"/>
    <col min="12047" max="12048" width="33.08203125" style="47" customWidth="1"/>
    <col min="12049" max="12049" width="24.08203125" style="47" customWidth="1"/>
    <col min="12050" max="12295" width="8.58203125" style="47"/>
    <col min="12296" max="12296" width="4.58203125" style="47" customWidth="1"/>
    <col min="12297" max="12297" width="15.08203125" style="47" customWidth="1"/>
    <col min="12298" max="12298" width="18.08203125" style="47" customWidth="1"/>
    <col min="12299" max="12299" width="8.58203125" style="47" customWidth="1"/>
    <col min="12300" max="12300" width="12.58203125" style="47" customWidth="1"/>
    <col min="12301" max="12302" width="10.08203125" style="47" customWidth="1"/>
    <col min="12303" max="12304" width="33.08203125" style="47" customWidth="1"/>
    <col min="12305" max="12305" width="24.08203125" style="47" customWidth="1"/>
    <col min="12306" max="12551" width="8.58203125" style="47"/>
    <col min="12552" max="12552" width="4.58203125" style="47" customWidth="1"/>
    <col min="12553" max="12553" width="15.08203125" style="47" customWidth="1"/>
    <col min="12554" max="12554" width="18.08203125" style="47" customWidth="1"/>
    <col min="12555" max="12555" width="8.58203125" style="47" customWidth="1"/>
    <col min="12556" max="12556" width="12.58203125" style="47" customWidth="1"/>
    <col min="12557" max="12558" width="10.08203125" style="47" customWidth="1"/>
    <col min="12559" max="12560" width="33.08203125" style="47" customWidth="1"/>
    <col min="12561" max="12561" width="24.08203125" style="47" customWidth="1"/>
    <col min="12562" max="12807" width="8.58203125" style="47"/>
    <col min="12808" max="12808" width="4.58203125" style="47" customWidth="1"/>
    <col min="12809" max="12809" width="15.08203125" style="47" customWidth="1"/>
    <col min="12810" max="12810" width="18.08203125" style="47" customWidth="1"/>
    <col min="12811" max="12811" width="8.58203125" style="47" customWidth="1"/>
    <col min="12812" max="12812" width="12.58203125" style="47" customWidth="1"/>
    <col min="12813" max="12814" width="10.08203125" style="47" customWidth="1"/>
    <col min="12815" max="12816" width="33.08203125" style="47" customWidth="1"/>
    <col min="12817" max="12817" width="24.08203125" style="47" customWidth="1"/>
    <col min="12818" max="13063" width="8.58203125" style="47"/>
    <col min="13064" max="13064" width="4.58203125" style="47" customWidth="1"/>
    <col min="13065" max="13065" width="15.08203125" style="47" customWidth="1"/>
    <col min="13066" max="13066" width="18.08203125" style="47" customWidth="1"/>
    <col min="13067" max="13067" width="8.58203125" style="47" customWidth="1"/>
    <col min="13068" max="13068" width="12.58203125" style="47" customWidth="1"/>
    <col min="13069" max="13070" width="10.08203125" style="47" customWidth="1"/>
    <col min="13071" max="13072" width="33.08203125" style="47" customWidth="1"/>
    <col min="13073" max="13073" width="24.08203125" style="47" customWidth="1"/>
    <col min="13074" max="13319" width="8.58203125" style="47"/>
    <col min="13320" max="13320" width="4.58203125" style="47" customWidth="1"/>
    <col min="13321" max="13321" width="15.08203125" style="47" customWidth="1"/>
    <col min="13322" max="13322" width="18.08203125" style="47" customWidth="1"/>
    <col min="13323" max="13323" width="8.58203125" style="47" customWidth="1"/>
    <col min="13324" max="13324" width="12.58203125" style="47" customWidth="1"/>
    <col min="13325" max="13326" width="10.08203125" style="47" customWidth="1"/>
    <col min="13327" max="13328" width="33.08203125" style="47" customWidth="1"/>
    <col min="13329" max="13329" width="24.08203125" style="47" customWidth="1"/>
    <col min="13330" max="13575" width="8.58203125" style="47"/>
    <col min="13576" max="13576" width="4.58203125" style="47" customWidth="1"/>
    <col min="13577" max="13577" width="15.08203125" style="47" customWidth="1"/>
    <col min="13578" max="13578" width="18.08203125" style="47" customWidth="1"/>
    <col min="13579" max="13579" width="8.58203125" style="47" customWidth="1"/>
    <col min="13580" max="13580" width="12.58203125" style="47" customWidth="1"/>
    <col min="13581" max="13582" width="10.08203125" style="47" customWidth="1"/>
    <col min="13583" max="13584" width="33.08203125" style="47" customWidth="1"/>
    <col min="13585" max="13585" width="24.08203125" style="47" customWidth="1"/>
    <col min="13586" max="13831" width="8.58203125" style="47"/>
    <col min="13832" max="13832" width="4.58203125" style="47" customWidth="1"/>
    <col min="13833" max="13833" width="15.08203125" style="47" customWidth="1"/>
    <col min="13834" max="13834" width="18.08203125" style="47" customWidth="1"/>
    <col min="13835" max="13835" width="8.58203125" style="47" customWidth="1"/>
    <col min="13836" max="13836" width="12.58203125" style="47" customWidth="1"/>
    <col min="13837" max="13838" width="10.08203125" style="47" customWidth="1"/>
    <col min="13839" max="13840" width="33.08203125" style="47" customWidth="1"/>
    <col min="13841" max="13841" width="24.08203125" style="47" customWidth="1"/>
    <col min="13842" max="14087" width="8.58203125" style="47"/>
    <col min="14088" max="14088" width="4.58203125" style="47" customWidth="1"/>
    <col min="14089" max="14089" width="15.08203125" style="47" customWidth="1"/>
    <col min="14090" max="14090" width="18.08203125" style="47" customWidth="1"/>
    <col min="14091" max="14091" width="8.58203125" style="47" customWidth="1"/>
    <col min="14092" max="14092" width="12.58203125" style="47" customWidth="1"/>
    <col min="14093" max="14094" width="10.08203125" style="47" customWidth="1"/>
    <col min="14095" max="14096" width="33.08203125" style="47" customWidth="1"/>
    <col min="14097" max="14097" width="24.08203125" style="47" customWidth="1"/>
    <col min="14098" max="14343" width="8.58203125" style="47"/>
    <col min="14344" max="14344" width="4.58203125" style="47" customWidth="1"/>
    <col min="14345" max="14345" width="15.08203125" style="47" customWidth="1"/>
    <col min="14346" max="14346" width="18.08203125" style="47" customWidth="1"/>
    <col min="14347" max="14347" width="8.58203125" style="47" customWidth="1"/>
    <col min="14348" max="14348" width="12.58203125" style="47" customWidth="1"/>
    <col min="14349" max="14350" width="10.08203125" style="47" customWidth="1"/>
    <col min="14351" max="14352" width="33.08203125" style="47" customWidth="1"/>
    <col min="14353" max="14353" width="24.08203125" style="47" customWidth="1"/>
    <col min="14354" max="14599" width="8.58203125" style="47"/>
    <col min="14600" max="14600" width="4.58203125" style="47" customWidth="1"/>
    <col min="14601" max="14601" width="15.08203125" style="47" customWidth="1"/>
    <col min="14602" max="14602" width="18.08203125" style="47" customWidth="1"/>
    <col min="14603" max="14603" width="8.58203125" style="47" customWidth="1"/>
    <col min="14604" max="14604" width="12.58203125" style="47" customWidth="1"/>
    <col min="14605" max="14606" width="10.08203125" style="47" customWidth="1"/>
    <col min="14607" max="14608" width="33.08203125" style="47" customWidth="1"/>
    <col min="14609" max="14609" width="24.08203125" style="47" customWidth="1"/>
    <col min="14610" max="14855" width="8.58203125" style="47"/>
    <col min="14856" max="14856" width="4.58203125" style="47" customWidth="1"/>
    <col min="14857" max="14857" width="15.08203125" style="47" customWidth="1"/>
    <col min="14858" max="14858" width="18.08203125" style="47" customWidth="1"/>
    <col min="14859" max="14859" width="8.58203125" style="47" customWidth="1"/>
    <col min="14860" max="14860" width="12.58203125" style="47" customWidth="1"/>
    <col min="14861" max="14862" width="10.08203125" style="47" customWidth="1"/>
    <col min="14863" max="14864" width="33.08203125" style="47" customWidth="1"/>
    <col min="14865" max="14865" width="24.08203125" style="47" customWidth="1"/>
    <col min="14866" max="15111" width="8.58203125" style="47"/>
    <col min="15112" max="15112" width="4.58203125" style="47" customWidth="1"/>
    <col min="15113" max="15113" width="15.08203125" style="47" customWidth="1"/>
    <col min="15114" max="15114" width="18.08203125" style="47" customWidth="1"/>
    <col min="15115" max="15115" width="8.58203125" style="47" customWidth="1"/>
    <col min="15116" max="15116" width="12.58203125" style="47" customWidth="1"/>
    <col min="15117" max="15118" width="10.08203125" style="47" customWidth="1"/>
    <col min="15119" max="15120" width="33.08203125" style="47" customWidth="1"/>
    <col min="15121" max="15121" width="24.08203125" style="47" customWidth="1"/>
    <col min="15122" max="15367" width="8.58203125" style="47"/>
    <col min="15368" max="15368" width="4.58203125" style="47" customWidth="1"/>
    <col min="15369" max="15369" width="15.08203125" style="47" customWidth="1"/>
    <col min="15370" max="15370" width="18.08203125" style="47" customWidth="1"/>
    <col min="15371" max="15371" width="8.58203125" style="47" customWidth="1"/>
    <col min="15372" max="15372" width="12.58203125" style="47" customWidth="1"/>
    <col min="15373" max="15374" width="10.08203125" style="47" customWidth="1"/>
    <col min="15375" max="15376" width="33.08203125" style="47" customWidth="1"/>
    <col min="15377" max="15377" width="24.08203125" style="47" customWidth="1"/>
    <col min="15378" max="15623" width="8.58203125" style="47"/>
    <col min="15624" max="15624" width="4.58203125" style="47" customWidth="1"/>
    <col min="15625" max="15625" width="15.08203125" style="47" customWidth="1"/>
    <col min="15626" max="15626" width="18.08203125" style="47" customWidth="1"/>
    <col min="15627" max="15627" width="8.58203125" style="47" customWidth="1"/>
    <col min="15628" max="15628" width="12.58203125" style="47" customWidth="1"/>
    <col min="15629" max="15630" width="10.08203125" style="47" customWidth="1"/>
    <col min="15631" max="15632" width="33.08203125" style="47" customWidth="1"/>
    <col min="15633" max="15633" width="24.08203125" style="47" customWidth="1"/>
    <col min="15634" max="15879" width="8.58203125" style="47"/>
    <col min="15880" max="15880" width="4.58203125" style="47" customWidth="1"/>
    <col min="15881" max="15881" width="15.08203125" style="47" customWidth="1"/>
    <col min="15882" max="15882" width="18.08203125" style="47" customWidth="1"/>
    <col min="15883" max="15883" width="8.58203125" style="47" customWidth="1"/>
    <col min="15884" max="15884" width="12.58203125" style="47" customWidth="1"/>
    <col min="15885" max="15886" width="10.08203125" style="47" customWidth="1"/>
    <col min="15887" max="15888" width="33.08203125" style="47" customWidth="1"/>
    <col min="15889" max="15889" width="24.08203125" style="47" customWidth="1"/>
    <col min="15890" max="16135" width="8.58203125" style="47"/>
    <col min="16136" max="16136" width="4.58203125" style="47" customWidth="1"/>
    <col min="16137" max="16137" width="15.08203125" style="47" customWidth="1"/>
    <col min="16138" max="16138" width="18.08203125" style="47" customWidth="1"/>
    <col min="16139" max="16139" width="8.58203125" style="47" customWidth="1"/>
    <col min="16140" max="16140" width="12.58203125" style="47" customWidth="1"/>
    <col min="16141" max="16142" width="10.08203125" style="47" customWidth="1"/>
    <col min="16143" max="16144" width="33.08203125" style="47" customWidth="1"/>
    <col min="16145" max="16145" width="24.08203125" style="47" customWidth="1"/>
    <col min="16146" max="16384" width="8.58203125" style="47"/>
  </cols>
  <sheetData>
    <row r="2" spans="2:19" ht="28" customHeight="1" x14ac:dyDescent="0.55000000000000004">
      <c r="B2" s="46" t="s">
        <v>117</v>
      </c>
      <c r="G2" s="48" t="s">
        <v>22</v>
      </c>
      <c r="H2" s="49">
        <f>'1'!I2</f>
        <v>1</v>
      </c>
      <c r="I2" s="48" t="s">
        <v>23</v>
      </c>
      <c r="J2" s="272">
        <f>'1'!K2</f>
        <v>0</v>
      </c>
      <c r="K2" s="272"/>
      <c r="L2" s="272"/>
    </row>
    <row r="3" spans="2:19" ht="20.149999999999999" customHeight="1" x14ac:dyDescent="0.55000000000000004">
      <c r="C3" s="46"/>
    </row>
    <row r="4" spans="2:19" s="35" customFormat="1" ht="27.65" customHeight="1" x14ac:dyDescent="0.55000000000000004">
      <c r="C4" s="268" t="str">
        <f>'1'!C4&amp;"(類型"&amp;'1'!D6&amp;")"</f>
        <v>事業名：例.○○○○の再資源化(類型)</v>
      </c>
      <c r="D4" s="268"/>
      <c r="E4" s="268"/>
      <c r="F4" s="268"/>
      <c r="G4" s="268"/>
      <c r="H4" s="268"/>
      <c r="I4" s="268"/>
      <c r="J4" s="268"/>
      <c r="K4" s="268"/>
      <c r="L4" s="268"/>
    </row>
    <row r="5" spans="2:19" s="35" customFormat="1" ht="5.15" customHeight="1" x14ac:dyDescent="0.55000000000000004">
      <c r="C5" s="103"/>
      <c r="D5" s="67"/>
      <c r="E5" s="67"/>
      <c r="F5" s="67"/>
      <c r="G5" s="67"/>
    </row>
    <row r="6" spans="2:19" ht="19.5" customHeight="1" x14ac:dyDescent="0.55000000000000004">
      <c r="C6" s="81" t="s">
        <v>109</v>
      </c>
      <c r="D6" s="81"/>
      <c r="E6" s="81"/>
      <c r="F6" s="81"/>
      <c r="G6" s="81"/>
      <c r="H6" s="81"/>
      <c r="I6" s="81"/>
      <c r="J6" s="81"/>
      <c r="K6" s="81"/>
      <c r="L6" s="81"/>
      <c r="M6" s="81"/>
      <c r="N6" s="81"/>
      <c r="O6" s="81"/>
    </row>
    <row r="7" spans="2:19" x14ac:dyDescent="0.55000000000000004">
      <c r="B7" s="81"/>
      <c r="C7" s="81" t="s">
        <v>110</v>
      </c>
      <c r="D7" s="81"/>
      <c r="E7" s="81"/>
      <c r="F7" s="81"/>
      <c r="G7" s="81"/>
      <c r="H7" s="81"/>
      <c r="I7" s="81"/>
      <c r="J7" s="81"/>
      <c r="K7" s="81"/>
      <c r="L7" s="81"/>
      <c r="M7" s="81"/>
      <c r="N7" s="81"/>
      <c r="O7" s="81"/>
      <c r="P7" s="47"/>
    </row>
    <row r="8" spans="2:19" ht="30" customHeight="1" x14ac:dyDescent="0.55000000000000004">
      <c r="C8" s="246" t="s">
        <v>81</v>
      </c>
      <c r="D8" s="248"/>
      <c r="E8" s="104" t="s">
        <v>103</v>
      </c>
      <c r="F8" s="83" t="s">
        <v>106</v>
      </c>
      <c r="K8" s="81"/>
      <c r="L8" s="105"/>
      <c r="M8" s="105"/>
      <c r="N8" s="106"/>
      <c r="O8" s="106"/>
      <c r="P8" s="47"/>
    </row>
    <row r="9" spans="2:19" ht="27" customHeight="1" x14ac:dyDescent="0.55000000000000004">
      <c r="C9" s="251" t="s">
        <v>111</v>
      </c>
      <c r="D9" s="252"/>
      <c r="E9" s="107">
        <v>1</v>
      </c>
      <c r="F9" s="108">
        <v>1</v>
      </c>
      <c r="K9" s="81"/>
      <c r="N9" s="109"/>
      <c r="O9" s="110"/>
      <c r="P9" s="47"/>
    </row>
    <row r="10" spans="2:19" ht="27" customHeight="1" thickBot="1" x14ac:dyDescent="0.6">
      <c r="C10" s="258" t="s">
        <v>118</v>
      </c>
      <c r="D10" s="259"/>
      <c r="E10" s="111">
        <f>I22</f>
        <v>0</v>
      </c>
      <c r="F10" s="112">
        <f>I30</f>
        <v>0</v>
      </c>
      <c r="K10" s="81"/>
      <c r="N10" s="109"/>
      <c r="O10" s="110"/>
      <c r="P10" s="47"/>
    </row>
    <row r="11" spans="2:19" ht="30" customHeight="1" thickTop="1" thickBot="1" x14ac:dyDescent="0.6">
      <c r="C11" s="256" t="s">
        <v>119</v>
      </c>
      <c r="D11" s="257"/>
      <c r="E11" s="113">
        <f>E10/E9</f>
        <v>0</v>
      </c>
      <c r="F11" s="114">
        <f>F10/F9</f>
        <v>0</v>
      </c>
      <c r="K11" s="81"/>
      <c r="N11" s="115"/>
      <c r="O11" s="115"/>
      <c r="P11" s="47"/>
    </row>
    <row r="12" spans="2:19" ht="39.75" customHeight="1" thickTop="1" x14ac:dyDescent="0.55000000000000004">
      <c r="C12" s="253" t="s">
        <v>114</v>
      </c>
      <c r="D12" s="254"/>
      <c r="E12" s="255"/>
      <c r="F12" s="116">
        <f>E11-F11</f>
        <v>0</v>
      </c>
      <c r="K12" s="81"/>
      <c r="M12" s="85"/>
      <c r="N12" s="84"/>
      <c r="P12" s="47"/>
    </row>
    <row r="13" spans="2:19" x14ac:dyDescent="0.55000000000000004">
      <c r="K13" s="81"/>
      <c r="O13" s="84"/>
      <c r="P13" s="85"/>
      <c r="Q13" s="84"/>
      <c r="R13" s="84"/>
    </row>
    <row r="14" spans="2:19" x14ac:dyDescent="0.55000000000000004">
      <c r="B14" s="81" t="s">
        <v>87</v>
      </c>
      <c r="C14" s="81"/>
      <c r="D14" s="81"/>
      <c r="E14" s="81"/>
      <c r="F14" s="81"/>
      <c r="G14" s="81"/>
      <c r="K14" s="81"/>
      <c r="M14" s="85"/>
      <c r="N14" s="84"/>
      <c r="S14" s="86"/>
    </row>
    <row r="15" spans="2:19" x14ac:dyDescent="0.55000000000000004">
      <c r="B15" s="81"/>
      <c r="C15" s="87" t="s">
        <v>115</v>
      </c>
      <c r="D15" s="87"/>
      <c r="E15" s="87"/>
      <c r="F15" s="87"/>
      <c r="G15" s="87"/>
      <c r="J15" s="87"/>
      <c r="K15" s="84"/>
      <c r="M15" s="85"/>
      <c r="N15" s="84"/>
      <c r="S15" s="86"/>
    </row>
    <row r="16" spans="2:19" x14ac:dyDescent="0.55000000000000004">
      <c r="B16" s="81"/>
      <c r="C16" s="81" t="s">
        <v>89</v>
      </c>
      <c r="D16" s="81"/>
      <c r="E16" s="81"/>
      <c r="F16" s="81"/>
      <c r="G16" s="81"/>
    </row>
    <row r="17" spans="3:19" ht="22.5" customHeight="1" x14ac:dyDescent="0.55000000000000004">
      <c r="C17" s="250" t="s">
        <v>90</v>
      </c>
      <c r="D17" s="246" t="str">
        <f>C10</f>
        <v>特定の再生材製造量（t）</v>
      </c>
      <c r="E17" s="247"/>
      <c r="F17" s="247"/>
      <c r="G17" s="247"/>
      <c r="H17" s="247"/>
      <c r="I17" s="247"/>
      <c r="J17" s="247"/>
      <c r="K17" s="248"/>
      <c r="N17" s="78"/>
      <c r="P17" s="47"/>
    </row>
    <row r="18" spans="3:19" ht="22.5" customHeight="1" x14ac:dyDescent="0.55000000000000004">
      <c r="C18" s="221"/>
      <c r="D18" s="246" t="s">
        <v>94</v>
      </c>
      <c r="E18" s="247"/>
      <c r="F18" s="247"/>
      <c r="G18" s="247"/>
      <c r="H18" s="248"/>
      <c r="I18" s="246" t="s">
        <v>95</v>
      </c>
      <c r="J18" s="248"/>
      <c r="K18" s="82" t="s">
        <v>96</v>
      </c>
      <c r="P18" s="47"/>
    </row>
    <row r="19" spans="3:19" s="17" customFormat="1" ht="22.5" customHeight="1" x14ac:dyDescent="0.55000000000000004">
      <c r="C19" s="21"/>
      <c r="D19" s="214"/>
      <c r="E19" s="249"/>
      <c r="F19" s="249"/>
      <c r="G19" s="249"/>
      <c r="H19" s="215"/>
      <c r="I19" s="296"/>
      <c r="J19" s="297"/>
      <c r="K19" s="23" t="s">
        <v>116</v>
      </c>
    </row>
    <row r="20" spans="3:19" s="17" customFormat="1" ht="22.5" customHeight="1" x14ac:dyDescent="0.55000000000000004">
      <c r="C20" s="24"/>
      <c r="D20" s="214"/>
      <c r="E20" s="249"/>
      <c r="F20" s="249"/>
      <c r="G20" s="249"/>
      <c r="H20" s="215"/>
      <c r="I20" s="298"/>
      <c r="J20" s="299"/>
      <c r="K20" s="23" t="s">
        <v>116</v>
      </c>
    </row>
    <row r="21" spans="3:19" s="17" customFormat="1" ht="22.5" customHeight="1" thickBot="1" x14ac:dyDescent="0.6">
      <c r="C21" s="21"/>
      <c r="D21" s="214"/>
      <c r="E21" s="249"/>
      <c r="F21" s="249"/>
      <c r="G21" s="249"/>
      <c r="H21" s="215"/>
      <c r="I21" s="300"/>
      <c r="J21" s="301"/>
      <c r="K21" s="23" t="s">
        <v>116</v>
      </c>
    </row>
    <row r="22" spans="3:19" ht="22.5" customHeight="1" thickTop="1" x14ac:dyDescent="0.55000000000000004">
      <c r="C22" s="243" t="s">
        <v>98</v>
      </c>
      <c r="D22" s="244"/>
      <c r="E22" s="244"/>
      <c r="F22" s="244"/>
      <c r="G22" s="244"/>
      <c r="H22" s="245"/>
      <c r="I22" s="260">
        <f>SUM(I19:J21)</f>
        <v>0</v>
      </c>
      <c r="J22" s="261"/>
      <c r="K22" s="117" t="s">
        <v>116</v>
      </c>
      <c r="P22" s="47"/>
    </row>
    <row r="23" spans="3:19" x14ac:dyDescent="0.55000000000000004">
      <c r="D23" s="118"/>
      <c r="E23" s="118"/>
      <c r="F23" s="118"/>
      <c r="G23" s="118"/>
      <c r="H23" s="118"/>
      <c r="I23" s="118"/>
      <c r="J23" s="118"/>
      <c r="O23" s="50"/>
      <c r="P23" s="47"/>
      <c r="S23" s="92"/>
    </row>
    <row r="24" spans="3:19" x14ac:dyDescent="0.55000000000000004">
      <c r="C24" s="81" t="s">
        <v>72</v>
      </c>
      <c r="D24" s="118"/>
      <c r="E24" s="118"/>
      <c r="F24" s="118"/>
      <c r="G24" s="118"/>
      <c r="H24" s="118"/>
      <c r="I24" s="118"/>
      <c r="J24" s="118"/>
      <c r="O24" s="50"/>
      <c r="P24" s="47"/>
    </row>
    <row r="25" spans="3:19" ht="22.5" customHeight="1" x14ac:dyDescent="0.55000000000000004">
      <c r="C25" s="250" t="s">
        <v>90</v>
      </c>
      <c r="D25" s="246" t="str">
        <f>C10</f>
        <v>特定の再生材製造量（t）</v>
      </c>
      <c r="E25" s="247"/>
      <c r="F25" s="247"/>
      <c r="G25" s="247"/>
      <c r="H25" s="247"/>
      <c r="I25" s="247"/>
      <c r="J25" s="247"/>
      <c r="K25" s="248"/>
      <c r="N25" s="78"/>
      <c r="P25" s="47"/>
    </row>
    <row r="26" spans="3:19" ht="22.5" customHeight="1" x14ac:dyDescent="0.55000000000000004">
      <c r="C26" s="221"/>
      <c r="D26" s="246" t="s">
        <v>94</v>
      </c>
      <c r="E26" s="247"/>
      <c r="F26" s="247"/>
      <c r="G26" s="247"/>
      <c r="H26" s="248"/>
      <c r="I26" s="246" t="s">
        <v>95</v>
      </c>
      <c r="J26" s="248"/>
      <c r="K26" s="82" t="s">
        <v>96</v>
      </c>
      <c r="P26" s="47"/>
    </row>
    <row r="27" spans="3:19" s="17" customFormat="1" ht="22.5" customHeight="1" x14ac:dyDescent="0.55000000000000004">
      <c r="C27" s="21"/>
      <c r="D27" s="214"/>
      <c r="E27" s="249"/>
      <c r="F27" s="249"/>
      <c r="G27" s="249"/>
      <c r="H27" s="215"/>
      <c r="I27" s="296"/>
      <c r="J27" s="297"/>
      <c r="K27" s="23" t="s">
        <v>116</v>
      </c>
    </row>
    <row r="28" spans="3:19" s="17" customFormat="1" ht="22.5" customHeight="1" x14ac:dyDescent="0.55000000000000004">
      <c r="C28" s="24"/>
      <c r="D28" s="214"/>
      <c r="E28" s="249"/>
      <c r="F28" s="249"/>
      <c r="G28" s="249"/>
      <c r="H28" s="215"/>
      <c r="I28" s="298"/>
      <c r="J28" s="299"/>
      <c r="K28" s="23" t="s">
        <v>116</v>
      </c>
    </row>
    <row r="29" spans="3:19" s="17" customFormat="1" ht="22.5" customHeight="1" thickBot="1" x14ac:dyDescent="0.6">
      <c r="C29" s="21"/>
      <c r="D29" s="214"/>
      <c r="E29" s="249"/>
      <c r="F29" s="249"/>
      <c r="G29" s="249"/>
      <c r="H29" s="215"/>
      <c r="I29" s="300"/>
      <c r="J29" s="301"/>
      <c r="K29" s="23" t="s">
        <v>116</v>
      </c>
    </row>
    <row r="30" spans="3:19" ht="22.5" customHeight="1" thickTop="1" x14ac:dyDescent="0.55000000000000004">
      <c r="C30" s="243" t="s">
        <v>98</v>
      </c>
      <c r="D30" s="244"/>
      <c r="E30" s="244"/>
      <c r="F30" s="244"/>
      <c r="G30" s="244"/>
      <c r="H30" s="245"/>
      <c r="I30" s="260">
        <f>SUM(I27:J29)</f>
        <v>0</v>
      </c>
      <c r="J30" s="261"/>
      <c r="K30" s="117" t="s">
        <v>116</v>
      </c>
      <c r="P30" s="47"/>
    </row>
    <row r="31" spans="3:19" x14ac:dyDescent="0.55000000000000004">
      <c r="L31" s="100"/>
      <c r="O31" s="50"/>
      <c r="P31" s="47"/>
      <c r="R31" s="50"/>
    </row>
  </sheetData>
  <sheetProtection insertRows="0" deleteRows="0" selectLockedCells="1"/>
  <mergeCells count="31">
    <mergeCell ref="I28:J28"/>
    <mergeCell ref="I29:J29"/>
    <mergeCell ref="C30:H30"/>
    <mergeCell ref="I30:J30"/>
    <mergeCell ref="D28:H28"/>
    <mergeCell ref="D29:H29"/>
    <mergeCell ref="C25:C26"/>
    <mergeCell ref="D25:K25"/>
    <mergeCell ref="I26:J26"/>
    <mergeCell ref="I27:J27"/>
    <mergeCell ref="D26:H26"/>
    <mergeCell ref="D27:H27"/>
    <mergeCell ref="I20:J20"/>
    <mergeCell ref="I21:J21"/>
    <mergeCell ref="C22:H22"/>
    <mergeCell ref="I22:J22"/>
    <mergeCell ref="D20:H20"/>
    <mergeCell ref="D21:H21"/>
    <mergeCell ref="C17:C18"/>
    <mergeCell ref="D17:K17"/>
    <mergeCell ref="I18:J18"/>
    <mergeCell ref="I19:J19"/>
    <mergeCell ref="D18:H18"/>
    <mergeCell ref="D19:H19"/>
    <mergeCell ref="C12:E12"/>
    <mergeCell ref="J2:L2"/>
    <mergeCell ref="C8:D8"/>
    <mergeCell ref="C9:D9"/>
    <mergeCell ref="C10:D10"/>
    <mergeCell ref="C11:D11"/>
    <mergeCell ref="C4:L4"/>
  </mergeCells>
  <phoneticPr fontId="1"/>
  <conditionalFormatting sqref="C19:J21">
    <cfRule type="cellIs" dxfId="4" priority="2" operator="equal">
      <formula>""</formula>
    </cfRule>
  </conditionalFormatting>
  <conditionalFormatting sqref="C27:J29">
    <cfRule type="cellIs" dxfId="3" priority="1" operator="equal">
      <formula>""</formula>
    </cfRule>
  </conditionalFormatting>
  <pageMargins left="0.25" right="0.25" top="0.75" bottom="0.75" header="0.3" footer="0.3"/>
  <pageSetup paperSize="9" orientation="portrait" r:id="rId1"/>
  <headerFooter>
    <oddFooter>&amp;P ページ</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a7ca9d-041f-4b53-b8c7-d4b05a471310" xsi:nil="true"/>
    <lcf76f155ced4ddcb4097134ff3c332f xmlns="a8df22f3-36ca-48f6-b65a-4b6909fad5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885BAC74FF204DB41E737B294F86F3" ma:contentTypeVersion="14" ma:contentTypeDescription="新しいドキュメントを作成します。" ma:contentTypeScope="" ma:versionID="51d811bce21010dd3f644ba430c1aafe">
  <xsd:schema xmlns:xsd="http://www.w3.org/2001/XMLSchema" xmlns:xs="http://www.w3.org/2001/XMLSchema" xmlns:p="http://schemas.microsoft.com/office/2006/metadata/properties" xmlns:ns2="a8df22f3-36ca-48f6-b65a-4b6909fad5b8" xmlns:ns3="cda7ca9d-041f-4b53-b8c7-d4b05a471310" targetNamespace="http://schemas.microsoft.com/office/2006/metadata/properties" ma:root="true" ma:fieldsID="d46200808a6f2bb01b19b5d677e71f87" ns2:_="" ns3:_="">
    <xsd:import namespace="a8df22f3-36ca-48f6-b65a-4b6909fad5b8"/>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df22f3-36ca-48f6-b65a-4b6909fad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46ebd1-fb94-4164-9b30-e2d919013aa6}"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C277FD-9F8B-4558-AF8F-2CCDC807F244}">
  <ds:schemaRef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cda7ca9d-041f-4b53-b8c7-d4b05a471310"/>
    <ds:schemaRef ds:uri="a8df22f3-36ca-48f6-b65a-4b6909fad5b8"/>
    <ds:schemaRef ds:uri="http://purl.org/dc/dcmitype/"/>
  </ds:schemaRefs>
</ds:datastoreItem>
</file>

<file path=customXml/itemProps2.xml><?xml version="1.0" encoding="utf-8"?>
<ds:datastoreItem xmlns:ds="http://schemas.openxmlformats.org/officeDocument/2006/customXml" ds:itemID="{70200873-DC2E-44A9-BD62-6F9ECEE8B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df22f3-36ca-48f6-b65a-4b6909fad5b8"/>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9B73CA-9551-464B-95EA-C7F9E51D16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表紙（編集不要）</vt:lpstr>
      <vt:lpstr>目次（編集不要）</vt:lpstr>
      <vt:lpstr>1</vt:lpstr>
      <vt:lpstr>2</vt:lpstr>
      <vt:lpstr>3</vt:lpstr>
      <vt:lpstr>4-1</vt:lpstr>
      <vt:lpstr>4-2</vt:lpstr>
      <vt:lpstr>5-1</vt:lpstr>
      <vt:lpstr>5-2</vt:lpstr>
      <vt:lpstr>5-3</vt:lpstr>
      <vt:lpstr>改訂履歴（編集不要）</vt:lpstr>
      <vt:lpstr>'1'!Print_Area</vt:lpstr>
      <vt:lpstr>'2'!Print_Area</vt:lpstr>
      <vt:lpstr>'3'!Print_Area</vt:lpstr>
      <vt:lpstr>'4-1'!Print_Area</vt:lpstr>
      <vt:lpstr>'4-2'!Print_Area</vt:lpstr>
      <vt:lpstr>'5-1'!Print_Area</vt:lpstr>
      <vt:lpstr>'5-2'!Print_Area</vt:lpstr>
      <vt:lpstr>'5-3'!Print_Area</vt:lpstr>
      <vt:lpstr>'改訂履歴（編集不要）'!Print_Area</vt:lpstr>
      <vt:lpstr>'表紙（編集不要）'!Print_Area</vt:lpstr>
      <vt:lpstr>'目次（編集不要）'!Print_Area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0x010100CA885BAC74FF204DB41E737B294F86F3</vt:lpwstr>
  </property>
  <property fmtid="{D5CDD505-2E9C-101B-9397-08002B2CF9AE}" pid="3" name="MediaServiceImageTags">
    <vt:lpwstr/>
  </property>
</Properties>
</file>