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AA4ECECC-C811-4C8C-B344-2B3C56D38160}" xr6:coauthVersionLast="47" xr6:coauthVersionMax="47" xr10:uidLastSave="{00000000-0000-0000-0000-000000000000}"/>
  <bookViews>
    <workbookView xWindow="-120" yWindow="-120" windowWidth="29040" windowHeight="15720" firstSheet="3" activeTab="3" xr2:uid="{FF36F86F-C969-4F36-A4E8-3BA4A4F341BC}"/>
  </bookViews>
  <sheets>
    <sheet name="sheet1" sheetId="1" state="hidden" r:id="rId1"/>
    <sheet name="sheet2" sheetId="2" state="hidden" r:id="rId2"/>
    <sheet name="sheet3" sheetId="3" state="hidden" r:id="rId3"/>
    <sheet name="注意事項" sheetId="19" r:id="rId4"/>
    <sheet name="最新の排出係数一覧" sheetId="10" r:id="rId5"/>
    <sheet name="最新の地球温暖化係数一覧" sheetId="24" r:id="rId6"/>
    <sheet name="過去の排出係数一覧" sheetId="11" r:id="rId7"/>
    <sheet name="過去の地球温暖化係数一覧" sheetId="18" r:id="rId8"/>
  </sheets>
  <definedNames>
    <definedName name="_xlnm._FilterDatabase" localSheetId="6" hidden="1">過去の排出係数一覧!$M$6:$P$191</definedName>
    <definedName name="_xlnm.Print_Area" localSheetId="7">過去の地球温暖化係数一覧!$A$1:$F$36</definedName>
    <definedName name="_xlnm.Print_Area" localSheetId="6">過去の排出係数一覧!$B$1:$P$202</definedName>
    <definedName name="_xlnm.Print_Area" localSheetId="5">最新の地球温暖化係数一覧!$A$1:$I$36</definedName>
    <definedName name="_xlnm.Print_Area" localSheetId="4">最新の排出係数一覧!$B$1:$J$191</definedName>
    <definedName name="_xlnm.Print_Area" localSheetId="3">注意事項!$A$1:$A$21</definedName>
    <definedName name="_xlnm.Print_Titles" localSheetId="6">過去の排出係数一覧!$3:$5</definedName>
    <definedName name="_xlnm.Print_Titles" localSheetId="4">最新の排出係数一覧!$4:$5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1" l="1"/>
  <c r="I31" i="11"/>
  <c r="I26" i="11"/>
  <c r="I19" i="11"/>
  <c r="I18" i="11"/>
  <c r="I17" i="11"/>
  <c r="I14" i="11"/>
  <c r="I13" i="11"/>
  <c r="I12" i="11"/>
  <c r="I11" i="11"/>
  <c r="I10" i="11"/>
  <c r="I9" i="11"/>
  <c r="I8" i="11"/>
  <c r="I123" i="11"/>
  <c r="I122" i="11"/>
  <c r="I121" i="11"/>
  <c r="I119" i="11"/>
  <c r="I118" i="11"/>
  <c r="I116" i="11"/>
  <c r="I115" i="11"/>
  <c r="I112" i="11"/>
  <c r="I111" i="11"/>
  <c r="I110" i="11"/>
  <c r="I109" i="11"/>
  <c r="I105" i="11"/>
  <c r="I104" i="11"/>
  <c r="I103" i="11"/>
  <c r="I102" i="11"/>
  <c r="I44" i="11"/>
  <c r="I43" i="11"/>
  <c r="I42" i="11"/>
  <c r="I40" i="11"/>
  <c r="I39" i="11"/>
  <c r="I37" i="11"/>
  <c r="I36" i="11"/>
</calcChain>
</file>

<file path=xl/sharedStrings.xml><?xml version="1.0" encoding="utf-8"?>
<sst xmlns="http://schemas.openxmlformats.org/spreadsheetml/2006/main" count="1483" uniqueCount="652">
  <si>
    <r>
      <t xml:space="preserve">                                                                                                                                                                                                                                                                                                     </t>
    </r>
    <r>
      <rPr>
        <sz val="10"/>
        <color indexed="8"/>
        <rFont val="ＭＳ Ｐゴシック"/>
        <family val="3"/>
        <charset val="128"/>
      </rPr>
      <t>参考資料</t>
    </r>
  </si>
  <si>
    <r>
      <t xml:space="preserve">                                                               </t>
    </r>
    <r>
      <rPr>
        <sz val="10"/>
        <color indexed="8"/>
        <rFont val="ＭＳ Ｐゴシック"/>
        <family val="3"/>
        <charset val="128"/>
      </rPr>
      <t>参考資料９</t>
    </r>
    <r>
      <rPr>
        <sz val="10"/>
        <color indexed="8"/>
        <rFont val="Times New Roman"/>
        <family val="1"/>
      </rPr>
      <t xml:space="preserve">  </t>
    </r>
    <r>
      <rPr>
        <sz val="10"/>
        <color indexed="8"/>
        <rFont val="ＭＳ Ｐゴシック"/>
        <family val="3"/>
        <charset val="128"/>
      </rPr>
      <t>地球温暖化対策の推進に関する法律施行令第三条（平成</t>
    </r>
    <r>
      <rPr>
        <sz val="10"/>
        <color indexed="8"/>
        <rFont val="Times New Roman"/>
        <family val="1"/>
      </rPr>
      <t>18</t>
    </r>
    <r>
      <rPr>
        <sz val="10"/>
        <color indexed="8"/>
        <rFont val="ＭＳ Ｐゴシック"/>
        <family val="3"/>
        <charset val="128"/>
      </rPr>
      <t>年</t>
    </r>
    <r>
      <rPr>
        <sz val="10"/>
        <color indexed="8"/>
        <rFont val="Times New Roman"/>
        <family val="1"/>
      </rPr>
      <t>3</t>
    </r>
    <r>
      <rPr>
        <sz val="10"/>
        <color indexed="8"/>
        <rFont val="ＭＳ Ｐゴシック"/>
        <family val="3"/>
        <charset val="128"/>
      </rPr>
      <t>月</t>
    </r>
    <r>
      <rPr>
        <sz val="10"/>
        <color indexed="8"/>
        <rFont val="Times New Roman"/>
        <family val="1"/>
      </rPr>
      <t>24</t>
    </r>
    <r>
      <rPr>
        <sz val="10"/>
        <color indexed="8"/>
        <rFont val="ＭＳ Ｐゴシック"/>
        <family val="3"/>
        <charset val="128"/>
      </rPr>
      <t>日一部改正）</t>
    </r>
    <r>
      <rPr>
        <sz val="10"/>
        <color indexed="8"/>
        <rFont val="Times New Roman"/>
        <family val="1"/>
      </rPr>
      <t xml:space="preserve">   </t>
    </r>
    <r>
      <rPr>
        <sz val="10"/>
        <color indexed="8"/>
        <rFont val="ＭＳ Ｐゴシック"/>
        <family val="3"/>
        <charset val="128"/>
      </rPr>
      <t>排出係数一覧</t>
    </r>
  </si>
  <si>
    <t>排出係数</t>
  </si>
  <si>
    <t>政令の発熱量(H18改正）</t>
  </si>
  <si>
    <r>
      <t xml:space="preserve">                                                  </t>
    </r>
    <r>
      <rPr>
        <sz val="10"/>
        <color indexed="8"/>
        <rFont val="ＭＳ ゴシック"/>
        <family val="3"/>
        <charset val="128"/>
      </rPr>
      <t>活動量</t>
    </r>
  </si>
  <si>
    <r>
      <t xml:space="preserve">               </t>
    </r>
    <r>
      <rPr>
        <sz val="10"/>
        <color indexed="8"/>
        <rFont val="ＭＳ ゴシック"/>
        <family val="3"/>
        <charset val="128"/>
      </rPr>
      <t>参考</t>
    </r>
  </si>
  <si>
    <r>
      <t xml:space="preserve">      </t>
    </r>
    <r>
      <rPr>
        <sz val="10"/>
        <color indexed="8"/>
        <rFont val="ＭＳ ゴシック"/>
        <family val="3"/>
        <charset val="128"/>
      </rPr>
      <t>数値</t>
    </r>
  </si>
  <si>
    <r>
      <t xml:space="preserve"> </t>
    </r>
    <r>
      <rPr>
        <sz val="10"/>
        <color indexed="8"/>
        <rFont val="ＭＳ ゴシック"/>
        <family val="3"/>
        <charset val="128"/>
      </rPr>
      <t>単位</t>
    </r>
  </si>
  <si>
    <r>
      <t xml:space="preserve">       </t>
    </r>
    <r>
      <rPr>
        <sz val="10"/>
        <color indexed="8"/>
        <rFont val="ＭＳ ゴシック"/>
        <family val="3"/>
        <charset val="128"/>
      </rPr>
      <t>数値</t>
    </r>
  </si>
  <si>
    <r>
      <t xml:space="preserve"> </t>
    </r>
    <r>
      <rPr>
        <b/>
        <i/>
        <sz val="10"/>
        <color indexed="8"/>
        <rFont val="ＭＳ ゴシック"/>
        <family val="3"/>
        <charset val="128"/>
      </rPr>
      <t>一号</t>
    </r>
    <r>
      <rPr>
        <sz val="10"/>
        <color indexed="8"/>
        <rFont val="Times New Roman"/>
        <family val="1"/>
      </rPr>
      <t xml:space="preserve">  </t>
    </r>
    <r>
      <rPr>
        <b/>
        <i/>
        <sz val="10"/>
        <color indexed="8"/>
        <rFont val="ＭＳ ゴシック"/>
        <family val="3"/>
        <charset val="128"/>
      </rPr>
      <t>二酸化炭素（</t>
    </r>
    <r>
      <rPr>
        <b/>
        <i/>
        <sz val="10"/>
        <color indexed="8"/>
        <rFont val="Century"/>
        <family val="1"/>
      </rPr>
      <t>CO2</t>
    </r>
    <r>
      <rPr>
        <b/>
        <i/>
        <sz val="10"/>
        <color indexed="8"/>
        <rFont val="ＭＳ ゴシック"/>
        <family val="3"/>
        <charset val="128"/>
      </rPr>
      <t>）</t>
    </r>
  </si>
  <si>
    <r>
      <t xml:space="preserve"> </t>
    </r>
    <r>
      <rPr>
        <sz val="10"/>
        <color indexed="8"/>
        <rFont val="ＭＳ ゴシック"/>
        <family val="3"/>
        <charset val="128"/>
      </rPr>
      <t>イ：燃料の燃焼に伴う排出</t>
    </r>
  </si>
  <si>
    <r>
      <t xml:space="preserve"> </t>
    </r>
    <r>
      <rPr>
        <sz val="10"/>
        <color indexed="8"/>
        <rFont val="ＭＳ ゴシック"/>
        <family val="3"/>
        <charset val="128"/>
      </rPr>
      <t>総排出量算定期間に本来の用途に従って使用された当該燃料の量</t>
    </r>
    <r>
      <rPr>
        <sz val="10"/>
        <color indexed="8"/>
        <rFont val="Times New Roman"/>
        <family val="1"/>
      </rPr>
      <t xml:space="preserve">
</t>
    </r>
  </si>
  <si>
    <r>
      <t xml:space="preserve"> </t>
    </r>
    <r>
      <rPr>
        <sz val="10"/>
        <color indexed="8"/>
        <rFont val="ＭＳ ゴシック"/>
        <family val="3"/>
        <charset val="128"/>
      </rPr>
      <t>一般炭</t>
    </r>
  </si>
  <si>
    <r>
      <t xml:space="preserve"> </t>
    </r>
    <r>
      <rPr>
        <sz val="10"/>
        <color indexed="8"/>
        <rFont val="Century"/>
        <family val="1"/>
      </rPr>
      <t>0.0247</t>
    </r>
    <r>
      <rPr>
        <sz val="10"/>
        <color indexed="8"/>
        <rFont val="Times New Roman"/>
        <family val="1"/>
      </rPr>
      <t xml:space="preserve">         </t>
    </r>
    <r>
      <rPr>
        <sz val="10"/>
        <color indexed="8"/>
        <rFont val="ＭＳ ゴシック"/>
        <family val="3"/>
        <charset val="128"/>
      </rPr>
      <t>（ｋｇ－Ｃ／ＭＪ）</t>
    </r>
  </si>
  <si>
    <t>（ｋｇ－C/MJ）</t>
    <phoneticPr fontId="3"/>
  </si>
  <si>
    <r>
      <t xml:space="preserve"> </t>
    </r>
    <r>
      <rPr>
        <sz val="10"/>
        <color indexed="8"/>
        <rFont val="Century"/>
        <family val="1"/>
      </rPr>
      <t>26.6</t>
    </r>
    <r>
      <rPr>
        <sz val="10"/>
        <color indexed="8"/>
        <rFont val="Times New Roman"/>
        <family val="1"/>
      </rPr>
      <t xml:space="preserve">             </t>
    </r>
    <r>
      <rPr>
        <sz val="10"/>
        <color indexed="8"/>
        <rFont val="ＭＳ ゴシック"/>
        <family val="3"/>
        <charset val="128"/>
      </rPr>
      <t>（ＭＪ／ｋｇ）</t>
    </r>
  </si>
  <si>
    <r>
      <t xml:space="preserve"> </t>
    </r>
    <r>
      <rPr>
        <sz val="10"/>
        <color indexed="8"/>
        <rFont val="Century"/>
        <family val="1"/>
      </rPr>
      <t>2.41(kg-CO2</t>
    </r>
    <r>
      <rPr>
        <sz val="10"/>
        <color indexed="8"/>
        <rFont val="ＭＳ ゴシック"/>
        <family val="3"/>
        <charset val="128"/>
      </rPr>
      <t>／</t>
    </r>
    <r>
      <rPr>
        <sz val="10"/>
        <color indexed="8"/>
        <rFont val="Century"/>
        <family val="1"/>
      </rPr>
      <t>kg)</t>
    </r>
    <r>
      <rPr>
        <sz val="10"/>
        <color indexed="8"/>
        <rFont val="ＭＳ ゴシック"/>
        <family val="3"/>
        <charset val="128"/>
      </rPr>
      <t>に相当</t>
    </r>
  </si>
  <si>
    <r>
      <t xml:space="preserve"> </t>
    </r>
    <r>
      <rPr>
        <sz val="10"/>
        <color indexed="8"/>
        <rFont val="ＭＳ ゴシック"/>
        <family val="3"/>
        <charset val="128"/>
      </rPr>
      <t>ガソリン</t>
    </r>
  </si>
  <si>
    <r>
      <t xml:space="preserve"> </t>
    </r>
    <r>
      <rPr>
        <sz val="10"/>
        <color indexed="8"/>
        <rFont val="Century"/>
        <family val="1"/>
      </rPr>
      <t>0.0183</t>
    </r>
    <r>
      <rPr>
        <sz val="10"/>
        <color indexed="8"/>
        <rFont val="Times New Roman"/>
        <family val="1"/>
      </rPr>
      <t xml:space="preserve">         </t>
    </r>
    <r>
      <rPr>
        <sz val="10"/>
        <color indexed="8"/>
        <rFont val="ＭＳ ゴシック"/>
        <family val="3"/>
        <charset val="128"/>
      </rPr>
      <t>（ｋｇ－Ｃ／ＭＪ）</t>
    </r>
  </si>
  <si>
    <r>
      <t xml:space="preserve"> </t>
    </r>
    <r>
      <rPr>
        <sz val="10"/>
        <color indexed="8"/>
        <rFont val="Century"/>
        <family val="1"/>
      </rPr>
      <t>34.6</t>
    </r>
    <r>
      <rPr>
        <sz val="10"/>
        <color indexed="8"/>
        <rFont val="Times New Roman"/>
        <family val="1"/>
      </rPr>
      <t xml:space="preserve">             </t>
    </r>
    <r>
      <rPr>
        <sz val="10"/>
        <color indexed="8"/>
        <rFont val="ＭＳ ゴシック"/>
        <family val="3"/>
        <charset val="128"/>
      </rPr>
      <t>（ＭＪ／ｌ）</t>
    </r>
  </si>
  <si>
    <r>
      <t xml:space="preserve"> </t>
    </r>
    <r>
      <rPr>
        <sz val="10"/>
        <color indexed="8"/>
        <rFont val="Century"/>
        <family val="1"/>
      </rPr>
      <t>2.32(kg-CO2</t>
    </r>
    <r>
      <rPr>
        <sz val="10"/>
        <color indexed="8"/>
        <rFont val="ＭＳ Ｐ明朝"/>
        <family val="1"/>
        <charset val="128"/>
      </rPr>
      <t>／</t>
    </r>
    <r>
      <rPr>
        <sz val="10"/>
        <color indexed="8"/>
        <rFont val="Century"/>
        <family val="1"/>
      </rPr>
      <t>l)</t>
    </r>
    <r>
      <rPr>
        <sz val="10"/>
        <color indexed="8"/>
        <rFont val="ＭＳ Ｐ明朝"/>
        <family val="1"/>
        <charset val="128"/>
      </rPr>
      <t>に相当</t>
    </r>
  </si>
  <si>
    <r>
      <t xml:space="preserve"> </t>
    </r>
    <r>
      <rPr>
        <sz val="10"/>
        <color indexed="8"/>
        <rFont val="ＭＳ ゴシック"/>
        <family val="3"/>
        <charset val="128"/>
      </rPr>
      <t>ジェット燃料油</t>
    </r>
  </si>
  <si>
    <r>
      <t xml:space="preserve"> </t>
    </r>
    <r>
      <rPr>
        <sz val="10"/>
        <color indexed="8"/>
        <rFont val="Century"/>
        <family val="1"/>
      </rPr>
      <t>36.7</t>
    </r>
    <r>
      <rPr>
        <sz val="10"/>
        <color indexed="8"/>
        <rFont val="Times New Roman"/>
        <family val="1"/>
      </rPr>
      <t xml:space="preserve">             </t>
    </r>
    <r>
      <rPr>
        <sz val="10"/>
        <color indexed="8"/>
        <rFont val="ＭＳ ゴシック"/>
        <family val="3"/>
        <charset val="128"/>
      </rPr>
      <t>（ＭＪ／ｌ）</t>
    </r>
  </si>
  <si>
    <r>
      <t xml:space="preserve"> </t>
    </r>
    <r>
      <rPr>
        <sz val="10"/>
        <color indexed="8"/>
        <rFont val="Century"/>
        <family val="1"/>
      </rPr>
      <t>2.46(kg-CO2</t>
    </r>
    <r>
      <rPr>
        <sz val="10"/>
        <color indexed="8"/>
        <rFont val="ＭＳ Ｐ明朝"/>
        <family val="1"/>
        <charset val="128"/>
      </rPr>
      <t>／</t>
    </r>
    <r>
      <rPr>
        <sz val="10"/>
        <color indexed="8"/>
        <rFont val="Century"/>
        <family val="1"/>
      </rPr>
      <t>l)</t>
    </r>
    <r>
      <rPr>
        <sz val="10"/>
        <color indexed="8"/>
        <rFont val="ＭＳ Ｐ明朝"/>
        <family val="1"/>
        <charset val="128"/>
      </rPr>
      <t>に相当</t>
    </r>
  </si>
  <si>
    <r>
      <t xml:space="preserve"> </t>
    </r>
    <r>
      <rPr>
        <sz val="10"/>
        <color indexed="8"/>
        <rFont val="ＭＳ ゴシック"/>
        <family val="3"/>
        <charset val="128"/>
      </rPr>
      <t>灯油</t>
    </r>
  </si>
  <si>
    <r>
      <t xml:space="preserve"> </t>
    </r>
    <r>
      <rPr>
        <sz val="10"/>
        <color indexed="8"/>
        <rFont val="Century"/>
        <family val="1"/>
      </rPr>
      <t>0.0185</t>
    </r>
    <r>
      <rPr>
        <sz val="10"/>
        <color indexed="8"/>
        <rFont val="Times New Roman"/>
        <family val="1"/>
      </rPr>
      <t xml:space="preserve">         </t>
    </r>
    <r>
      <rPr>
        <sz val="10"/>
        <color indexed="8"/>
        <rFont val="ＭＳ ゴシック"/>
        <family val="3"/>
        <charset val="128"/>
      </rPr>
      <t>（ｋｇ－Ｃ／ＭＪ）</t>
    </r>
  </si>
  <si>
    <r>
      <t xml:space="preserve"> </t>
    </r>
    <r>
      <rPr>
        <sz val="10"/>
        <color indexed="8"/>
        <rFont val="Century"/>
        <family val="1"/>
      </rPr>
      <t>2.49(kg-CO2</t>
    </r>
    <r>
      <rPr>
        <sz val="10"/>
        <color indexed="8"/>
        <rFont val="ＭＳ Ｐ明朝"/>
        <family val="1"/>
        <charset val="128"/>
      </rPr>
      <t>／</t>
    </r>
    <r>
      <rPr>
        <sz val="10"/>
        <color indexed="8"/>
        <rFont val="Century"/>
        <family val="1"/>
      </rPr>
      <t>l)</t>
    </r>
    <r>
      <rPr>
        <sz val="10"/>
        <color indexed="8"/>
        <rFont val="ＭＳ Ｐ明朝"/>
        <family val="1"/>
        <charset val="128"/>
      </rPr>
      <t>に相当</t>
    </r>
  </si>
  <si>
    <r>
      <t xml:space="preserve"> </t>
    </r>
    <r>
      <rPr>
        <sz val="10"/>
        <color indexed="8"/>
        <rFont val="ＭＳ ゴシック"/>
        <family val="3"/>
        <charset val="128"/>
      </rPr>
      <t>軽油</t>
    </r>
  </si>
  <si>
    <r>
      <t xml:space="preserve"> </t>
    </r>
    <r>
      <rPr>
        <sz val="10"/>
        <color indexed="8"/>
        <rFont val="Century"/>
        <family val="1"/>
      </rPr>
      <t>0.0187</t>
    </r>
    <r>
      <rPr>
        <sz val="10"/>
        <color indexed="8"/>
        <rFont val="Times New Roman"/>
        <family val="1"/>
      </rPr>
      <t xml:space="preserve">         </t>
    </r>
    <r>
      <rPr>
        <sz val="10"/>
        <color indexed="8"/>
        <rFont val="ＭＳ ゴシック"/>
        <family val="3"/>
        <charset val="128"/>
      </rPr>
      <t>（ｋｇ－Ｃ／ＭＪ）</t>
    </r>
  </si>
  <si>
    <r>
      <t xml:space="preserve"> </t>
    </r>
    <r>
      <rPr>
        <sz val="10"/>
        <color indexed="8"/>
        <rFont val="Century"/>
        <family val="1"/>
      </rPr>
      <t>38.2</t>
    </r>
    <r>
      <rPr>
        <sz val="10"/>
        <color indexed="8"/>
        <rFont val="Times New Roman"/>
        <family val="1"/>
      </rPr>
      <t xml:space="preserve">             </t>
    </r>
    <r>
      <rPr>
        <sz val="10"/>
        <color indexed="8"/>
        <rFont val="ＭＳ ゴシック"/>
        <family val="3"/>
        <charset val="128"/>
      </rPr>
      <t>（ＭＪ／ｌ）</t>
    </r>
  </si>
  <si>
    <r>
      <t xml:space="preserve"> </t>
    </r>
    <r>
      <rPr>
        <sz val="10"/>
        <color indexed="8"/>
        <rFont val="Century"/>
        <family val="1"/>
      </rPr>
      <t>2.62(kg-CO2</t>
    </r>
    <r>
      <rPr>
        <sz val="10"/>
        <color indexed="8"/>
        <rFont val="ＭＳ Ｐ明朝"/>
        <family val="1"/>
        <charset val="128"/>
      </rPr>
      <t>／</t>
    </r>
    <r>
      <rPr>
        <sz val="10"/>
        <color indexed="8"/>
        <rFont val="Century"/>
        <family val="1"/>
      </rPr>
      <t>l)</t>
    </r>
    <r>
      <rPr>
        <sz val="10"/>
        <color indexed="8"/>
        <rFont val="ＭＳ Ｐ明朝"/>
        <family val="1"/>
        <charset val="128"/>
      </rPr>
      <t>に相当</t>
    </r>
  </si>
  <si>
    <r>
      <t xml:space="preserve"> </t>
    </r>
    <r>
      <rPr>
        <sz val="10"/>
        <color indexed="8"/>
        <rFont val="ＭＳ ゴシック"/>
        <family val="3"/>
        <charset val="128"/>
      </rPr>
      <t>Ａ重油</t>
    </r>
  </si>
  <si>
    <r>
      <t xml:space="preserve"> </t>
    </r>
    <r>
      <rPr>
        <sz val="10"/>
        <color indexed="8"/>
        <rFont val="Century"/>
        <family val="1"/>
      </rPr>
      <t>0.0189</t>
    </r>
    <r>
      <rPr>
        <sz val="10"/>
        <color indexed="8"/>
        <rFont val="Times New Roman"/>
        <family val="1"/>
      </rPr>
      <t xml:space="preserve">         </t>
    </r>
    <r>
      <rPr>
        <sz val="10"/>
        <color indexed="8"/>
        <rFont val="ＭＳ ゴシック"/>
        <family val="3"/>
        <charset val="128"/>
      </rPr>
      <t>（ｋｇ－Ｃ／ＭＪ）</t>
    </r>
  </si>
  <si>
    <r>
      <t xml:space="preserve"> </t>
    </r>
    <r>
      <rPr>
        <sz val="10"/>
        <color indexed="8"/>
        <rFont val="Century"/>
        <family val="1"/>
      </rPr>
      <t>39.1</t>
    </r>
    <r>
      <rPr>
        <sz val="10"/>
        <color indexed="8"/>
        <rFont val="Times New Roman"/>
        <family val="1"/>
      </rPr>
      <t xml:space="preserve">             </t>
    </r>
    <r>
      <rPr>
        <sz val="10"/>
        <color indexed="8"/>
        <rFont val="ＭＳ ゴシック"/>
        <family val="3"/>
        <charset val="128"/>
      </rPr>
      <t>（ＭＪ／ｌ）</t>
    </r>
  </si>
  <si>
    <r>
      <t xml:space="preserve"> </t>
    </r>
    <r>
      <rPr>
        <sz val="10"/>
        <color indexed="8"/>
        <rFont val="Century"/>
        <family val="1"/>
      </rPr>
      <t>2.71(kg-CO2</t>
    </r>
    <r>
      <rPr>
        <sz val="10"/>
        <color indexed="8"/>
        <rFont val="ＭＳ Ｐ明朝"/>
        <family val="1"/>
        <charset val="128"/>
      </rPr>
      <t>／</t>
    </r>
    <r>
      <rPr>
        <sz val="10"/>
        <color indexed="8"/>
        <rFont val="Century"/>
        <family val="1"/>
      </rPr>
      <t>l)</t>
    </r>
    <r>
      <rPr>
        <sz val="10"/>
        <color indexed="8"/>
        <rFont val="ＭＳ Ｐ明朝"/>
        <family val="1"/>
        <charset val="128"/>
      </rPr>
      <t>に相当</t>
    </r>
  </si>
  <si>
    <r>
      <t xml:space="preserve"> </t>
    </r>
    <r>
      <rPr>
        <sz val="10"/>
        <color indexed="8"/>
        <rFont val="ＭＳ ゴシック"/>
        <family val="3"/>
        <charset val="128"/>
      </rPr>
      <t>Ｂ重油又はＣ重油</t>
    </r>
  </si>
  <si>
    <r>
      <t xml:space="preserve"> </t>
    </r>
    <r>
      <rPr>
        <sz val="10"/>
        <color indexed="8"/>
        <rFont val="Century"/>
        <family val="1"/>
      </rPr>
      <t>0.0195</t>
    </r>
    <r>
      <rPr>
        <sz val="10"/>
        <color indexed="8"/>
        <rFont val="Times New Roman"/>
        <family val="1"/>
      </rPr>
      <t xml:space="preserve">         </t>
    </r>
    <r>
      <rPr>
        <sz val="10"/>
        <color indexed="8"/>
        <rFont val="ＭＳ ゴシック"/>
        <family val="3"/>
        <charset val="128"/>
      </rPr>
      <t>（ｋｇ－Ｃ／ＭＪ）</t>
    </r>
  </si>
  <si>
    <r>
      <t xml:space="preserve"> </t>
    </r>
    <r>
      <rPr>
        <sz val="10"/>
        <color indexed="8"/>
        <rFont val="Century"/>
        <family val="1"/>
      </rPr>
      <t>41.7</t>
    </r>
    <r>
      <rPr>
        <sz val="10"/>
        <color indexed="8"/>
        <rFont val="Times New Roman"/>
        <family val="1"/>
      </rPr>
      <t xml:space="preserve">             </t>
    </r>
    <r>
      <rPr>
        <sz val="10"/>
        <color indexed="8"/>
        <rFont val="ＭＳ ゴシック"/>
        <family val="3"/>
        <charset val="128"/>
      </rPr>
      <t>（ＭＪ／ｌ）</t>
    </r>
  </si>
  <si>
    <r>
      <t xml:space="preserve"> </t>
    </r>
    <r>
      <rPr>
        <sz val="10"/>
        <color indexed="8"/>
        <rFont val="Century"/>
        <family val="1"/>
      </rPr>
      <t>2.98(kg-CO2</t>
    </r>
    <r>
      <rPr>
        <sz val="10"/>
        <color indexed="8"/>
        <rFont val="ＭＳ Ｐ明朝"/>
        <family val="1"/>
        <charset val="128"/>
      </rPr>
      <t>／</t>
    </r>
    <r>
      <rPr>
        <sz val="10"/>
        <color indexed="8"/>
        <rFont val="Century"/>
        <family val="1"/>
      </rPr>
      <t>l)</t>
    </r>
    <r>
      <rPr>
        <sz val="10"/>
        <color indexed="8"/>
        <rFont val="ＭＳ Ｐ明朝"/>
        <family val="1"/>
        <charset val="128"/>
      </rPr>
      <t>に相当</t>
    </r>
  </si>
  <si>
    <r>
      <t xml:space="preserve"> </t>
    </r>
    <r>
      <rPr>
        <sz val="10"/>
        <color indexed="8"/>
        <rFont val="ＭＳ ゴシック"/>
        <family val="3"/>
        <charset val="128"/>
      </rPr>
      <t>液化石油ガス（ＬＰＧ）</t>
    </r>
  </si>
  <si>
    <r>
      <t xml:space="preserve"> </t>
    </r>
    <r>
      <rPr>
        <sz val="10"/>
        <color indexed="8"/>
        <rFont val="Century"/>
        <family val="1"/>
      </rPr>
      <t>0.0163</t>
    </r>
    <r>
      <rPr>
        <sz val="10"/>
        <color indexed="8"/>
        <rFont val="Times New Roman"/>
        <family val="1"/>
      </rPr>
      <t xml:space="preserve">         </t>
    </r>
    <r>
      <rPr>
        <sz val="10"/>
        <color indexed="8"/>
        <rFont val="ＭＳ ゴシック"/>
        <family val="3"/>
        <charset val="128"/>
      </rPr>
      <t>（ｋｇ－Ｃ／ＭＪ）</t>
    </r>
  </si>
  <si>
    <r>
      <t xml:space="preserve"> </t>
    </r>
    <r>
      <rPr>
        <sz val="10"/>
        <color indexed="8"/>
        <rFont val="Century"/>
        <family val="1"/>
      </rPr>
      <t>50.2</t>
    </r>
    <r>
      <rPr>
        <sz val="10"/>
        <color indexed="8"/>
        <rFont val="Times New Roman"/>
        <family val="1"/>
      </rPr>
      <t xml:space="preserve">             </t>
    </r>
    <r>
      <rPr>
        <sz val="10"/>
        <color indexed="8"/>
        <rFont val="ＭＳ ゴシック"/>
        <family val="3"/>
        <charset val="128"/>
      </rPr>
      <t>（ＭＪ／ｋｇ）</t>
    </r>
  </si>
  <si>
    <r>
      <t xml:space="preserve"> </t>
    </r>
    <r>
      <rPr>
        <sz val="10"/>
        <color indexed="8"/>
        <rFont val="Century"/>
        <family val="1"/>
      </rPr>
      <t>3.00(kg-CO2</t>
    </r>
    <r>
      <rPr>
        <sz val="10"/>
        <color indexed="8"/>
        <rFont val="ＭＳ Ｐ明朝"/>
        <family val="1"/>
        <charset val="128"/>
      </rPr>
      <t>／</t>
    </r>
    <r>
      <rPr>
        <sz val="10"/>
        <color indexed="8"/>
        <rFont val="Century"/>
        <family val="1"/>
      </rPr>
      <t>kg)</t>
    </r>
    <r>
      <rPr>
        <sz val="10"/>
        <color indexed="8"/>
        <rFont val="ＭＳ Ｐ明朝"/>
        <family val="1"/>
        <charset val="128"/>
      </rPr>
      <t>に相当</t>
    </r>
  </si>
  <si>
    <r>
      <t xml:space="preserve"> </t>
    </r>
    <r>
      <rPr>
        <sz val="10"/>
        <color indexed="8"/>
        <rFont val="ＭＳ ゴシック"/>
        <family val="3"/>
        <charset val="128"/>
      </rPr>
      <t>液化天然ガス（ＬＮＧ）</t>
    </r>
  </si>
  <si>
    <r>
      <t xml:space="preserve"> </t>
    </r>
    <r>
      <rPr>
        <sz val="10"/>
        <color indexed="8"/>
        <rFont val="Century"/>
        <family val="1"/>
      </rPr>
      <t>0.0135</t>
    </r>
    <r>
      <rPr>
        <sz val="10"/>
        <color indexed="8"/>
        <rFont val="Times New Roman"/>
        <family val="1"/>
      </rPr>
      <t xml:space="preserve">         </t>
    </r>
    <r>
      <rPr>
        <sz val="10"/>
        <color indexed="8"/>
        <rFont val="ＭＳ ゴシック"/>
        <family val="3"/>
        <charset val="128"/>
      </rPr>
      <t>（ｋｇ－Ｃ／ＭＪ）</t>
    </r>
  </si>
  <si>
    <r>
      <t xml:space="preserve"> </t>
    </r>
    <r>
      <rPr>
        <sz val="10"/>
        <color indexed="8"/>
        <rFont val="Century"/>
        <family val="1"/>
      </rPr>
      <t>54.5</t>
    </r>
    <r>
      <rPr>
        <sz val="10"/>
        <color indexed="8"/>
        <rFont val="Times New Roman"/>
        <family val="1"/>
      </rPr>
      <t xml:space="preserve">             </t>
    </r>
    <r>
      <rPr>
        <sz val="10"/>
        <color indexed="8"/>
        <rFont val="ＭＳ ゴシック"/>
        <family val="3"/>
        <charset val="128"/>
      </rPr>
      <t>（ＭＪ／ｋｇ）</t>
    </r>
  </si>
  <si>
    <r>
      <t xml:space="preserve"> </t>
    </r>
    <r>
      <rPr>
        <sz val="10"/>
        <color indexed="8"/>
        <rFont val="Century"/>
        <family val="1"/>
      </rPr>
      <t>2.70(kg-CO2</t>
    </r>
    <r>
      <rPr>
        <sz val="10"/>
        <color indexed="8"/>
        <rFont val="ＭＳ Ｐ明朝"/>
        <family val="1"/>
        <charset val="128"/>
      </rPr>
      <t>／</t>
    </r>
    <r>
      <rPr>
        <sz val="10"/>
        <color indexed="8"/>
        <rFont val="Century"/>
        <family val="1"/>
      </rPr>
      <t>kg)</t>
    </r>
    <r>
      <rPr>
        <sz val="10"/>
        <color indexed="8"/>
        <rFont val="ＭＳ Ｐ明朝"/>
        <family val="1"/>
        <charset val="128"/>
      </rPr>
      <t>に相当</t>
    </r>
  </si>
  <si>
    <r>
      <t xml:space="preserve"> </t>
    </r>
    <r>
      <rPr>
        <sz val="10"/>
        <color indexed="8"/>
        <rFont val="ＭＳ ゴシック"/>
        <family val="3"/>
        <charset val="128"/>
      </rPr>
      <t>都市ガス</t>
    </r>
  </si>
  <si>
    <r>
      <t xml:space="preserve"> </t>
    </r>
    <r>
      <rPr>
        <sz val="10"/>
        <color indexed="8"/>
        <rFont val="Century"/>
        <family val="1"/>
      </rPr>
      <t>0.0138</t>
    </r>
    <r>
      <rPr>
        <sz val="10"/>
        <color indexed="8"/>
        <rFont val="Times New Roman"/>
        <family val="1"/>
      </rPr>
      <t xml:space="preserve">          </t>
    </r>
    <r>
      <rPr>
        <sz val="10"/>
        <color indexed="8"/>
        <rFont val="ＭＳ ゴシック"/>
        <family val="3"/>
        <charset val="128"/>
      </rPr>
      <t>（ｋｇ－Ｃ／ＭＪ）</t>
    </r>
  </si>
  <si>
    <r>
      <t xml:space="preserve"> </t>
    </r>
    <r>
      <rPr>
        <sz val="10"/>
        <color indexed="8"/>
        <rFont val="ＭＳ ゴシック"/>
        <family val="3"/>
        <charset val="128"/>
      </rPr>
      <t>（ＭＪ／N㎥）</t>
    </r>
    <phoneticPr fontId="3"/>
  </si>
  <si>
    <r>
      <t xml:space="preserve"> </t>
    </r>
    <r>
      <rPr>
        <sz val="10"/>
        <color indexed="8"/>
        <rFont val="Century"/>
        <family val="1"/>
      </rPr>
      <t>2.08(kg-CO2</t>
    </r>
    <r>
      <rPr>
        <sz val="10"/>
        <color indexed="8"/>
        <rFont val="ＭＳ Ｐ明朝"/>
        <family val="1"/>
        <charset val="128"/>
      </rPr>
      <t>／</t>
    </r>
    <r>
      <rPr>
        <sz val="10"/>
        <color indexed="8"/>
        <rFont val="Century"/>
        <family val="1"/>
      </rPr>
      <t>N</t>
    </r>
    <r>
      <rPr>
        <sz val="10"/>
        <color indexed="8"/>
        <rFont val="ＭＳ Ｐ明朝"/>
        <family val="1"/>
        <charset val="128"/>
      </rPr>
      <t>㎥</t>
    </r>
    <r>
      <rPr>
        <sz val="10"/>
        <color indexed="8"/>
        <rFont val="Century"/>
        <family val="1"/>
      </rPr>
      <t>)</t>
    </r>
    <r>
      <rPr>
        <sz val="10"/>
        <color indexed="8"/>
        <rFont val="ＭＳ Ｐ明朝"/>
        <family val="1"/>
        <charset val="128"/>
      </rPr>
      <t>に相当</t>
    </r>
    <phoneticPr fontId="3"/>
  </si>
  <si>
    <r>
      <t xml:space="preserve"> </t>
    </r>
    <r>
      <rPr>
        <sz val="10"/>
        <color indexed="8"/>
        <rFont val="ＭＳ ゴシック"/>
        <family val="3"/>
        <charset val="128"/>
      </rPr>
      <t>（参考）都市ガス</t>
    </r>
  </si>
  <si>
    <r>
      <t xml:space="preserve"> </t>
    </r>
    <r>
      <rPr>
        <sz val="10"/>
        <color indexed="8"/>
        <rFont val="ＭＳ ゴシック"/>
        <family val="3"/>
        <charset val="128"/>
      </rPr>
      <t>（ＭＪ／㎥</t>
    </r>
    <r>
      <rPr>
        <sz val="10"/>
        <color indexed="8"/>
        <rFont val="Times New Roman"/>
        <family val="1"/>
      </rPr>
      <t xml:space="preserve"> </t>
    </r>
    <r>
      <rPr>
        <sz val="10"/>
        <color indexed="8"/>
        <rFont val="ＭＳ ゴシック"/>
        <family val="3"/>
        <charset val="128"/>
      </rPr>
      <t>）</t>
    </r>
    <phoneticPr fontId="3"/>
  </si>
  <si>
    <r>
      <t xml:space="preserve"> </t>
    </r>
    <r>
      <rPr>
        <sz val="10"/>
        <color indexed="8"/>
        <rFont val="Century"/>
        <family val="1"/>
      </rPr>
      <t>2.01(kg-CO2</t>
    </r>
    <r>
      <rPr>
        <sz val="10"/>
        <color indexed="8"/>
        <rFont val="ＭＳ Ｐ明朝"/>
        <family val="1"/>
        <charset val="128"/>
      </rPr>
      <t>／㎥</t>
    </r>
    <r>
      <rPr>
        <sz val="10"/>
        <color indexed="8"/>
        <rFont val="Times New Roman"/>
        <family val="1"/>
      </rPr>
      <t xml:space="preserve"> </t>
    </r>
    <r>
      <rPr>
        <sz val="10"/>
        <color indexed="8"/>
        <rFont val="Century"/>
        <family val="1"/>
      </rPr>
      <t>)</t>
    </r>
    <r>
      <rPr>
        <sz val="10"/>
        <color indexed="8"/>
        <rFont val="ＭＳ Ｐ明朝"/>
        <family val="1"/>
        <charset val="128"/>
      </rPr>
      <t>に相当</t>
    </r>
    <phoneticPr fontId="3"/>
  </si>
  <si>
    <r>
      <t xml:space="preserve"> </t>
    </r>
    <r>
      <rPr>
        <sz val="10"/>
        <color indexed="8"/>
        <rFont val="ＭＳ ゴシック"/>
        <family val="3"/>
        <charset val="128"/>
      </rPr>
      <t>ロ：他人から供給された電気の使用に伴う排出</t>
    </r>
  </si>
  <si>
    <r>
      <t xml:space="preserve"> </t>
    </r>
    <r>
      <rPr>
        <sz val="10"/>
        <color indexed="8"/>
        <rFont val="Century"/>
        <family val="1"/>
      </rPr>
      <t>0.555</t>
    </r>
    <r>
      <rPr>
        <sz val="10"/>
        <color indexed="8"/>
        <rFont val="Times New Roman"/>
        <family val="1"/>
      </rPr>
      <t xml:space="preserve">          </t>
    </r>
    <r>
      <rPr>
        <sz val="10"/>
        <color indexed="8"/>
        <rFont val="ＭＳ ゴシック"/>
        <family val="3"/>
        <charset val="128"/>
      </rPr>
      <t>（ｋｇ－ＣＯ２／ｋＷｈ）</t>
    </r>
  </si>
  <si>
    <r>
      <t xml:space="preserve"> </t>
    </r>
    <r>
      <rPr>
        <sz val="10"/>
        <color indexed="8"/>
        <rFont val="ＭＳ ゴシック"/>
        <family val="3"/>
        <charset val="128"/>
      </rPr>
      <t>総排出量算定期間において使用された他人から供給された電気の量</t>
    </r>
  </si>
  <si>
    <r>
      <t xml:space="preserve"> </t>
    </r>
    <r>
      <rPr>
        <sz val="10"/>
        <color indexed="8"/>
        <rFont val="ＭＳ ゴシック"/>
        <family val="3"/>
        <charset val="128"/>
      </rPr>
      <t>ハ：他人から供給された熱の使用に伴う排出</t>
    </r>
  </si>
  <si>
    <r>
      <t xml:space="preserve"> </t>
    </r>
    <r>
      <rPr>
        <sz val="10"/>
        <color indexed="8"/>
        <rFont val="Century"/>
        <family val="1"/>
      </rPr>
      <t>0.057</t>
    </r>
    <r>
      <rPr>
        <sz val="10"/>
        <color indexed="8"/>
        <rFont val="Times New Roman"/>
        <family val="1"/>
      </rPr>
      <t xml:space="preserve">          </t>
    </r>
    <r>
      <rPr>
        <sz val="10"/>
        <color indexed="8"/>
        <rFont val="ＭＳ ゴシック"/>
        <family val="3"/>
        <charset val="128"/>
      </rPr>
      <t>（ｋｇ－ＣＯ２／ＭＪ）</t>
    </r>
  </si>
  <si>
    <r>
      <t xml:space="preserve"> </t>
    </r>
    <r>
      <rPr>
        <sz val="10"/>
        <color indexed="8"/>
        <rFont val="ＭＳ ゴシック"/>
        <family val="3"/>
        <charset val="128"/>
      </rPr>
      <t>総排出量算定期間において使用された他人から供給された熱の量</t>
    </r>
  </si>
  <si>
    <r>
      <t xml:space="preserve"> </t>
    </r>
    <r>
      <rPr>
        <sz val="10"/>
        <color indexed="8"/>
        <rFont val="ＭＳ ゴシック"/>
        <family val="3"/>
        <charset val="128"/>
      </rPr>
      <t>ニ：一般廃棄物の焼却に伴う排出</t>
    </r>
  </si>
  <si>
    <r>
      <t xml:space="preserve"> </t>
    </r>
    <r>
      <rPr>
        <sz val="10"/>
        <color indexed="8"/>
        <rFont val="Century"/>
        <family val="1"/>
      </rPr>
      <t>735</t>
    </r>
    <r>
      <rPr>
        <sz val="10"/>
        <color indexed="8"/>
        <rFont val="Times New Roman"/>
        <family val="1"/>
      </rPr>
      <t xml:space="preserve">            </t>
    </r>
    <r>
      <rPr>
        <sz val="10"/>
        <color indexed="8"/>
        <rFont val="ＭＳ ゴシック"/>
        <family val="3"/>
        <charset val="128"/>
      </rPr>
      <t>（ｋｇ－Ｃ／ｔ）</t>
    </r>
  </si>
  <si>
    <r>
      <t xml:space="preserve"> </t>
    </r>
    <r>
      <rPr>
        <sz val="10"/>
        <color indexed="8"/>
        <rFont val="ＭＳ ゴシック"/>
        <family val="3"/>
        <charset val="128"/>
      </rPr>
      <t>総排出量算定期間に焼却された一般廃棄物のうち廃プラスチック類の量（乾重量ベース）</t>
    </r>
  </si>
  <si>
    <r>
      <t xml:space="preserve"> </t>
    </r>
    <r>
      <rPr>
        <sz val="10"/>
        <color indexed="8"/>
        <rFont val="Century"/>
        <family val="1"/>
      </rPr>
      <t>2695(kg-CO2</t>
    </r>
    <r>
      <rPr>
        <sz val="10"/>
        <color indexed="8"/>
        <rFont val="ＭＳ Ｐ明朝"/>
        <family val="1"/>
        <charset val="128"/>
      </rPr>
      <t>／</t>
    </r>
    <r>
      <rPr>
        <sz val="10"/>
        <color indexed="8"/>
        <rFont val="Century"/>
        <family val="1"/>
      </rPr>
      <t>t</t>
    </r>
    <r>
      <rPr>
        <sz val="10"/>
        <color indexed="8"/>
        <rFont val="ＭＳ Ｐ明朝"/>
        <family val="1"/>
        <charset val="128"/>
      </rPr>
      <t>）に相当</t>
    </r>
  </si>
  <si>
    <r>
      <t xml:space="preserve"> </t>
    </r>
    <r>
      <rPr>
        <sz val="10"/>
        <color indexed="8"/>
        <rFont val="ＭＳ ゴシック"/>
        <family val="3"/>
        <charset val="128"/>
      </rPr>
      <t>ホ：産業廃棄物の焼却に伴う排出</t>
    </r>
  </si>
  <si>
    <r>
      <t xml:space="preserve"> </t>
    </r>
    <r>
      <rPr>
        <sz val="10"/>
        <color indexed="8"/>
        <rFont val="ＭＳ ゴシック"/>
        <family val="3"/>
        <charset val="128"/>
      </rPr>
      <t>（１）廃油</t>
    </r>
  </si>
  <si>
    <r>
      <t xml:space="preserve"> </t>
    </r>
    <r>
      <rPr>
        <sz val="10"/>
        <color indexed="8"/>
        <rFont val="Century"/>
        <family val="1"/>
      </rPr>
      <t>796</t>
    </r>
    <r>
      <rPr>
        <sz val="10"/>
        <color indexed="8"/>
        <rFont val="Times New Roman"/>
        <family val="1"/>
      </rPr>
      <t xml:space="preserve">            </t>
    </r>
    <r>
      <rPr>
        <sz val="10"/>
        <color indexed="8"/>
        <rFont val="ＭＳ ゴシック"/>
        <family val="3"/>
        <charset val="128"/>
      </rPr>
      <t>（ｋｇ－Ｃ／ｔ）</t>
    </r>
  </si>
  <si>
    <r>
      <t xml:space="preserve"> </t>
    </r>
    <r>
      <rPr>
        <sz val="10"/>
        <color indexed="8"/>
        <rFont val="ＭＳ ゴシック"/>
        <family val="3"/>
        <charset val="128"/>
      </rPr>
      <t>総排出量算定期間に焼却された産業廃棄物のうちの廃油の量（湿重量ベース）</t>
    </r>
  </si>
  <si>
    <r>
      <t xml:space="preserve"> </t>
    </r>
    <r>
      <rPr>
        <sz val="10"/>
        <color indexed="8"/>
        <rFont val="Century"/>
        <family val="1"/>
      </rPr>
      <t>2919(kg-CO2</t>
    </r>
    <r>
      <rPr>
        <sz val="10"/>
        <color indexed="8"/>
        <rFont val="ＭＳ Ｐ明朝"/>
        <family val="1"/>
        <charset val="128"/>
      </rPr>
      <t>／</t>
    </r>
    <r>
      <rPr>
        <sz val="10"/>
        <color indexed="8"/>
        <rFont val="Century"/>
        <family val="1"/>
      </rPr>
      <t>t)</t>
    </r>
    <r>
      <rPr>
        <sz val="10"/>
        <color indexed="8"/>
        <rFont val="ＭＳ Ｐ明朝"/>
        <family val="1"/>
        <charset val="128"/>
      </rPr>
      <t>に相当</t>
    </r>
  </si>
  <si>
    <r>
      <t xml:space="preserve"> </t>
    </r>
    <r>
      <rPr>
        <sz val="10"/>
        <color indexed="8"/>
        <rFont val="ＭＳ ゴシック"/>
        <family val="3"/>
        <charset val="128"/>
      </rPr>
      <t>（２）廃プラスチック</t>
    </r>
  </si>
  <si>
    <r>
      <t xml:space="preserve"> </t>
    </r>
    <r>
      <rPr>
        <sz val="10"/>
        <color indexed="8"/>
        <rFont val="Century"/>
        <family val="1"/>
      </rPr>
      <t>697</t>
    </r>
    <r>
      <rPr>
        <sz val="10"/>
        <color indexed="8"/>
        <rFont val="Times New Roman"/>
        <family val="1"/>
      </rPr>
      <t xml:space="preserve">            </t>
    </r>
    <r>
      <rPr>
        <sz val="10"/>
        <color indexed="8"/>
        <rFont val="ＭＳ ゴシック"/>
        <family val="3"/>
        <charset val="128"/>
      </rPr>
      <t>（ｋｇ－Ｃ／ｔ）</t>
    </r>
  </si>
  <si>
    <r>
      <t xml:space="preserve"> </t>
    </r>
    <r>
      <rPr>
        <sz val="10"/>
        <color indexed="8"/>
        <rFont val="ＭＳ ゴシック"/>
        <family val="3"/>
        <charset val="128"/>
      </rPr>
      <t>総排出量算定期間に焼却された産業廃棄物のうちの廃プラスチック類の量（湿重量ベース）</t>
    </r>
  </si>
  <si>
    <r>
      <t xml:space="preserve"> </t>
    </r>
    <r>
      <rPr>
        <sz val="10"/>
        <color indexed="8"/>
        <rFont val="Century"/>
        <family val="1"/>
      </rPr>
      <t>2556(kg-CO2</t>
    </r>
    <r>
      <rPr>
        <sz val="10"/>
        <color indexed="8"/>
        <rFont val="ＭＳ Ｐ明朝"/>
        <family val="1"/>
        <charset val="128"/>
      </rPr>
      <t>／</t>
    </r>
    <r>
      <rPr>
        <sz val="10"/>
        <color indexed="8"/>
        <rFont val="Century"/>
        <family val="1"/>
      </rPr>
      <t>t)</t>
    </r>
    <r>
      <rPr>
        <sz val="10"/>
        <color indexed="8"/>
        <rFont val="ＭＳ Ｐ明朝"/>
        <family val="1"/>
        <charset val="128"/>
      </rPr>
      <t>に相当</t>
    </r>
  </si>
  <si>
    <r>
      <t xml:space="preserve"> </t>
    </r>
    <r>
      <rPr>
        <sz val="10"/>
        <color indexed="8"/>
        <rFont val="ＭＳ ゴシック"/>
        <family val="3"/>
        <charset val="128"/>
      </rPr>
      <t>ヘ：その他</t>
    </r>
  </si>
  <si>
    <r>
      <t xml:space="preserve"> </t>
    </r>
    <r>
      <rPr>
        <sz val="10"/>
        <color indexed="8"/>
        <rFont val="ＭＳ 明朝"/>
        <family val="1"/>
        <charset val="128"/>
      </rPr>
      <t>－</t>
    </r>
    <r>
      <rPr>
        <sz val="10"/>
        <color indexed="8"/>
        <rFont val="Times New Roman"/>
        <family val="1"/>
      </rPr>
      <t>63</t>
    </r>
    <r>
      <rPr>
        <sz val="10"/>
        <color indexed="8"/>
        <rFont val="ＭＳ 明朝"/>
        <family val="1"/>
        <charset val="128"/>
      </rPr>
      <t>－</t>
    </r>
  </si>
  <si>
    <r>
      <t xml:space="preserve">                                                                                                                                                                                                                                                                                                     </t>
    </r>
    <r>
      <rPr>
        <sz val="8"/>
        <color indexed="8"/>
        <rFont val="ＭＳ Ｐゴシック"/>
        <family val="3"/>
        <charset val="128"/>
      </rPr>
      <t>参考資料</t>
    </r>
  </si>
  <si>
    <r>
      <t xml:space="preserve">                                                      </t>
    </r>
    <r>
      <rPr>
        <sz val="8"/>
        <color indexed="8"/>
        <rFont val="ＭＳ Ｐゴシック"/>
        <family val="3"/>
        <charset val="128"/>
      </rPr>
      <t>参考資料９</t>
    </r>
    <r>
      <rPr>
        <sz val="8"/>
        <color indexed="8"/>
        <rFont val="Times New Roman"/>
        <family val="1"/>
      </rPr>
      <t xml:space="preserve">  </t>
    </r>
    <r>
      <rPr>
        <sz val="8"/>
        <color indexed="8"/>
        <rFont val="ＭＳ Ｐゴシック"/>
        <family val="3"/>
        <charset val="128"/>
      </rPr>
      <t>地球温暖化対策の推進に関する法律施行令第三条（平成</t>
    </r>
    <r>
      <rPr>
        <sz val="8"/>
        <color indexed="8"/>
        <rFont val="Times New Roman"/>
        <family val="1"/>
      </rPr>
      <t>18</t>
    </r>
    <r>
      <rPr>
        <sz val="8"/>
        <color indexed="8"/>
        <rFont val="ＭＳ Ｐゴシック"/>
        <family val="3"/>
        <charset val="128"/>
      </rPr>
      <t>年</t>
    </r>
    <r>
      <rPr>
        <sz val="8"/>
        <color indexed="8"/>
        <rFont val="Times New Roman"/>
        <family val="1"/>
      </rPr>
      <t>3</t>
    </r>
    <r>
      <rPr>
        <sz val="8"/>
        <color indexed="8"/>
        <rFont val="ＭＳ Ｐゴシック"/>
        <family val="3"/>
        <charset val="128"/>
      </rPr>
      <t>月</t>
    </r>
    <r>
      <rPr>
        <sz val="8"/>
        <color indexed="8"/>
        <rFont val="Times New Roman"/>
        <family val="1"/>
      </rPr>
      <t>24</t>
    </r>
    <r>
      <rPr>
        <sz val="8"/>
        <color indexed="8"/>
        <rFont val="ＭＳ Ｐゴシック"/>
        <family val="3"/>
        <charset val="128"/>
      </rPr>
      <t>日一部改正）</t>
    </r>
    <r>
      <rPr>
        <sz val="8"/>
        <color indexed="8"/>
        <rFont val="Times New Roman"/>
        <family val="1"/>
      </rPr>
      <t xml:space="preserve">   </t>
    </r>
    <r>
      <rPr>
        <sz val="8"/>
        <color indexed="8"/>
        <rFont val="ＭＳ Ｐゴシック"/>
        <family val="3"/>
        <charset val="128"/>
      </rPr>
      <t>排出係数一覧（つづき）</t>
    </r>
  </si>
  <si>
    <r>
      <t xml:space="preserve">                                                  </t>
    </r>
    <r>
      <rPr>
        <sz val="8"/>
        <color indexed="8"/>
        <rFont val="ＭＳ ゴシック"/>
        <family val="3"/>
        <charset val="128"/>
      </rPr>
      <t>活動量</t>
    </r>
  </si>
  <si>
    <r>
      <t xml:space="preserve">               </t>
    </r>
    <r>
      <rPr>
        <sz val="8"/>
        <color indexed="8"/>
        <rFont val="ＭＳ ゴシック"/>
        <family val="3"/>
        <charset val="128"/>
      </rPr>
      <t>参考</t>
    </r>
  </si>
  <si>
    <r>
      <t xml:space="preserve">      </t>
    </r>
    <r>
      <rPr>
        <sz val="8"/>
        <color indexed="8"/>
        <rFont val="ＭＳ ゴシック"/>
        <family val="3"/>
        <charset val="128"/>
      </rPr>
      <t>数値</t>
    </r>
  </si>
  <si>
    <r>
      <t xml:space="preserve"> </t>
    </r>
    <r>
      <rPr>
        <sz val="8"/>
        <color indexed="8"/>
        <rFont val="ＭＳ ゴシック"/>
        <family val="3"/>
        <charset val="128"/>
      </rPr>
      <t>単位</t>
    </r>
  </si>
  <si>
    <r>
      <t xml:space="preserve">       </t>
    </r>
    <r>
      <rPr>
        <sz val="8"/>
        <color indexed="8"/>
        <rFont val="ＭＳ ゴシック"/>
        <family val="3"/>
        <charset val="128"/>
      </rPr>
      <t>数値</t>
    </r>
  </si>
  <si>
    <r>
      <t xml:space="preserve"> </t>
    </r>
    <r>
      <rPr>
        <b/>
        <i/>
        <sz val="8"/>
        <color indexed="8"/>
        <rFont val="ＭＳ ゴシック"/>
        <family val="3"/>
        <charset val="128"/>
      </rPr>
      <t>二号</t>
    </r>
    <r>
      <rPr>
        <sz val="8"/>
        <color indexed="8"/>
        <rFont val="Times New Roman"/>
        <family val="1"/>
      </rPr>
      <t xml:space="preserve">  </t>
    </r>
    <r>
      <rPr>
        <b/>
        <i/>
        <sz val="8"/>
        <color indexed="8"/>
        <rFont val="ＭＳ ゴシック"/>
        <family val="3"/>
        <charset val="128"/>
      </rPr>
      <t>メタン（</t>
    </r>
    <r>
      <rPr>
        <b/>
        <i/>
        <sz val="8"/>
        <color indexed="8"/>
        <rFont val="Century"/>
        <family val="1"/>
      </rPr>
      <t>CH4</t>
    </r>
    <r>
      <rPr>
        <b/>
        <i/>
        <sz val="8"/>
        <color indexed="8"/>
        <rFont val="ＭＳ ゴシック"/>
        <family val="3"/>
        <charset val="128"/>
      </rPr>
      <t>）</t>
    </r>
  </si>
  <si>
    <r>
      <t xml:space="preserve"> </t>
    </r>
    <r>
      <rPr>
        <sz val="8"/>
        <color indexed="8"/>
        <rFont val="ＭＳ ゴシック"/>
        <family val="3"/>
        <charset val="128"/>
      </rPr>
      <t>イ：ボイラーにおける燃料の使用に伴う排出</t>
    </r>
  </si>
  <si>
    <r>
      <t xml:space="preserve"> </t>
    </r>
    <r>
      <rPr>
        <sz val="8"/>
        <color indexed="8"/>
        <rFont val="ＭＳ ゴシック"/>
        <family val="3"/>
        <charset val="128"/>
      </rPr>
      <t>木材</t>
    </r>
  </si>
  <si>
    <r>
      <t xml:space="preserve"> </t>
    </r>
    <r>
      <rPr>
        <sz val="8"/>
        <color indexed="8"/>
        <rFont val="Century"/>
        <family val="1"/>
      </rPr>
      <t>0.074</t>
    </r>
    <r>
      <rPr>
        <sz val="8"/>
        <color indexed="8"/>
        <rFont val="Times New Roman"/>
        <family val="1"/>
      </rPr>
      <t xml:space="preserve">          </t>
    </r>
    <r>
      <rPr>
        <sz val="8"/>
        <color indexed="8"/>
        <rFont val="ＭＳ ゴシック"/>
        <family val="3"/>
        <charset val="128"/>
      </rPr>
      <t>（ｋｇ－ＣＨ４／ＧＪ）</t>
    </r>
    <phoneticPr fontId="3"/>
  </si>
  <si>
    <r>
      <t xml:space="preserve"> </t>
    </r>
    <r>
      <rPr>
        <sz val="8"/>
        <color indexed="8"/>
        <rFont val="Century"/>
        <family val="1"/>
      </rPr>
      <t>0.0144</t>
    </r>
    <r>
      <rPr>
        <sz val="8"/>
        <color indexed="8"/>
        <rFont val="Times New Roman"/>
        <family val="1"/>
      </rPr>
      <t xml:space="preserve">          </t>
    </r>
    <r>
      <rPr>
        <sz val="8"/>
        <color indexed="8"/>
        <rFont val="ＭＳ ゴシック"/>
        <family val="3"/>
        <charset val="128"/>
      </rPr>
      <t>（ＧＪ／ｋｇ）</t>
    </r>
  </si>
  <si>
    <r>
      <t xml:space="preserve"> </t>
    </r>
    <r>
      <rPr>
        <sz val="8"/>
        <color indexed="8"/>
        <rFont val="ＭＳ ゴシック"/>
        <family val="3"/>
        <charset val="128"/>
      </rPr>
      <t>総排出量算定期間において本来の用途に従ってボイラーにおいて使用された当該燃料の量</t>
    </r>
  </si>
  <si>
    <r>
      <t xml:space="preserve"> </t>
    </r>
    <r>
      <rPr>
        <sz val="8"/>
        <color indexed="8"/>
        <rFont val="Century"/>
        <family val="1"/>
      </rPr>
      <t>0.0011(kg-CH4</t>
    </r>
    <r>
      <rPr>
        <sz val="8"/>
        <color indexed="8"/>
        <rFont val="ＭＳ Ｐ明朝"/>
        <family val="1"/>
        <charset val="128"/>
      </rPr>
      <t>／</t>
    </r>
    <r>
      <rPr>
        <sz val="8"/>
        <color indexed="8"/>
        <rFont val="Century"/>
        <family val="1"/>
      </rPr>
      <t>kg)</t>
    </r>
    <r>
      <rPr>
        <sz val="8"/>
        <color indexed="8"/>
        <rFont val="ＭＳ Ｐ明朝"/>
        <family val="1"/>
        <charset val="128"/>
      </rPr>
      <t>に相当</t>
    </r>
  </si>
  <si>
    <r>
      <t xml:space="preserve"> </t>
    </r>
    <r>
      <rPr>
        <sz val="8"/>
        <color indexed="8"/>
        <rFont val="ＭＳ ゴシック"/>
        <family val="3"/>
        <charset val="128"/>
      </rPr>
      <t>木炭</t>
    </r>
  </si>
  <si>
    <r>
      <t xml:space="preserve"> </t>
    </r>
    <r>
      <rPr>
        <sz val="8"/>
        <color indexed="8"/>
        <rFont val="Century"/>
        <family val="1"/>
      </rPr>
      <t>0.074</t>
    </r>
    <r>
      <rPr>
        <sz val="8"/>
        <color indexed="8"/>
        <rFont val="Times New Roman"/>
        <family val="1"/>
      </rPr>
      <t xml:space="preserve">          </t>
    </r>
    <r>
      <rPr>
        <sz val="8"/>
        <color indexed="8"/>
        <rFont val="ＭＳ ゴシック"/>
        <family val="3"/>
        <charset val="128"/>
      </rPr>
      <t>（ｋｇ－ＣＨ４／ＧＪ）</t>
    </r>
  </si>
  <si>
    <r>
      <t xml:space="preserve"> </t>
    </r>
    <r>
      <rPr>
        <sz val="8"/>
        <color indexed="8"/>
        <rFont val="Century"/>
        <family val="1"/>
      </rPr>
      <t>0.0305</t>
    </r>
    <r>
      <rPr>
        <sz val="8"/>
        <color indexed="8"/>
        <rFont val="Times New Roman"/>
        <family val="1"/>
      </rPr>
      <t xml:space="preserve">          </t>
    </r>
    <r>
      <rPr>
        <sz val="8"/>
        <color indexed="8"/>
        <rFont val="ＭＳ ゴシック"/>
        <family val="3"/>
        <charset val="128"/>
      </rPr>
      <t>（ＧＪ／ｋｇ）</t>
    </r>
  </si>
  <si>
    <r>
      <t xml:space="preserve"> </t>
    </r>
    <r>
      <rPr>
        <sz val="8"/>
        <color indexed="8"/>
        <rFont val="Century"/>
        <family val="1"/>
      </rPr>
      <t>0.0023(kg-CH4</t>
    </r>
    <r>
      <rPr>
        <sz val="8"/>
        <color indexed="8"/>
        <rFont val="ＭＳ Ｐ明朝"/>
        <family val="1"/>
        <charset val="128"/>
      </rPr>
      <t>／</t>
    </r>
    <r>
      <rPr>
        <sz val="8"/>
        <color indexed="8"/>
        <rFont val="Century"/>
        <family val="1"/>
      </rPr>
      <t>kg)</t>
    </r>
    <r>
      <rPr>
        <sz val="8"/>
        <color indexed="8"/>
        <rFont val="ＭＳ Ｐ明朝"/>
        <family val="1"/>
        <charset val="128"/>
      </rPr>
      <t>に相当</t>
    </r>
  </si>
  <si>
    <r>
      <t xml:space="preserve"> </t>
    </r>
    <r>
      <rPr>
        <sz val="8"/>
        <color indexed="8"/>
        <rFont val="ＭＳ ゴシック"/>
        <family val="3"/>
        <charset val="128"/>
      </rPr>
      <t>ロ：ガス機関又はガソリン機関（航空機、自動車又は船舶に用いられるものを除く。）における燃料の使用に伴う排出</t>
    </r>
  </si>
  <si>
    <r>
      <t xml:space="preserve"> </t>
    </r>
    <r>
      <rPr>
        <sz val="8"/>
        <color indexed="8"/>
        <rFont val="ＭＳ ゴシック"/>
        <family val="3"/>
        <charset val="128"/>
      </rPr>
      <t>液化石油ガス（ＬＰＧ）</t>
    </r>
    <phoneticPr fontId="3"/>
  </si>
  <si>
    <r>
      <t xml:space="preserve"> </t>
    </r>
    <r>
      <rPr>
        <sz val="8"/>
        <color indexed="8"/>
        <rFont val="ＭＳ ゴシック"/>
        <family val="3"/>
        <charset val="128"/>
      </rPr>
      <t>（ｋｇ－ＣＨ４／ＧＪ）</t>
    </r>
    <phoneticPr fontId="3"/>
  </si>
  <si>
    <r>
      <t xml:space="preserve"> </t>
    </r>
    <r>
      <rPr>
        <sz val="8"/>
        <color indexed="8"/>
        <rFont val="ＭＳ ゴシック"/>
        <family val="3"/>
        <charset val="128"/>
      </rPr>
      <t>（ＧＪ／ｋｇ）</t>
    </r>
    <phoneticPr fontId="3"/>
  </si>
  <si>
    <r>
      <t xml:space="preserve"> </t>
    </r>
    <r>
      <rPr>
        <sz val="8"/>
        <color indexed="8"/>
        <rFont val="ＭＳ ゴシック"/>
        <family val="3"/>
        <charset val="128"/>
      </rPr>
      <t>総排出量算定期間において本来の用途に従ってガス機関又はガソリン機関（航空機、自動車又は船舶に用いられるものを除</t>
    </r>
    <r>
      <rPr>
        <sz val="8"/>
        <color indexed="8"/>
        <rFont val="Times New Roman"/>
        <family val="1"/>
      </rPr>
      <t xml:space="preserve"> </t>
    </r>
    <r>
      <rPr>
        <sz val="8"/>
        <color indexed="8"/>
        <rFont val="ＭＳ ゴシック"/>
        <family val="3"/>
        <charset val="128"/>
      </rPr>
      <t>く。）において使用された当該燃料の量</t>
    </r>
    <r>
      <rPr>
        <sz val="8"/>
        <color indexed="8"/>
        <rFont val="Times New Roman"/>
        <family val="1"/>
      </rPr>
      <t xml:space="preserve">
</t>
    </r>
    <phoneticPr fontId="3"/>
  </si>
  <si>
    <r>
      <t xml:space="preserve"> </t>
    </r>
    <r>
      <rPr>
        <sz val="8"/>
        <color indexed="8"/>
        <rFont val="Century"/>
        <family val="1"/>
      </rPr>
      <t>0.0027(kg-CH4</t>
    </r>
    <r>
      <rPr>
        <sz val="8"/>
        <color indexed="8"/>
        <rFont val="ＭＳ Ｐ明朝"/>
        <family val="1"/>
        <charset val="128"/>
      </rPr>
      <t>／</t>
    </r>
    <r>
      <rPr>
        <sz val="8"/>
        <color indexed="8"/>
        <rFont val="Times New Roman"/>
        <family val="1"/>
      </rPr>
      <t xml:space="preserve"> </t>
    </r>
    <r>
      <rPr>
        <sz val="8"/>
        <color indexed="8"/>
        <rFont val="Century"/>
        <family val="1"/>
      </rPr>
      <t>kg)</t>
    </r>
    <r>
      <rPr>
        <sz val="8"/>
        <color indexed="8"/>
        <rFont val="ＭＳ Ｐ明朝"/>
        <family val="1"/>
        <charset val="128"/>
      </rPr>
      <t>に相当</t>
    </r>
  </si>
  <si>
    <r>
      <t xml:space="preserve"> </t>
    </r>
    <r>
      <rPr>
        <sz val="8"/>
        <color indexed="8"/>
        <rFont val="ＭＳ ゴシック"/>
        <family val="3"/>
        <charset val="128"/>
      </rPr>
      <t>都市ガス</t>
    </r>
  </si>
  <si>
    <r>
      <t>３</t>
    </r>
    <r>
      <rPr>
        <sz val="8"/>
        <color indexed="8"/>
        <rFont val="Times New Roman"/>
        <family val="1"/>
      </rPr>
      <t xml:space="preserve">    </t>
    </r>
  </si>
  <si>
    <r>
      <t xml:space="preserve">                     </t>
    </r>
    <r>
      <rPr>
        <sz val="8"/>
        <color indexed="8"/>
        <rFont val="ＭＳ Ｐ明朝"/>
        <family val="1"/>
        <charset val="128"/>
      </rPr>
      <t>３</t>
    </r>
    <r>
      <rPr>
        <sz val="8"/>
        <color indexed="8"/>
        <rFont val="Times New Roman"/>
        <family val="1"/>
      </rPr>
      <t xml:space="preserve">            
 </t>
    </r>
    <r>
      <rPr>
        <sz val="8"/>
        <color indexed="8"/>
        <rFont val="Century"/>
        <family val="1"/>
      </rPr>
      <t>0.0022(kg-CH4</t>
    </r>
    <r>
      <rPr>
        <sz val="8"/>
        <color indexed="8"/>
        <rFont val="ＭＳ Ｐ明朝"/>
        <family val="1"/>
        <charset val="128"/>
      </rPr>
      <t>／</t>
    </r>
    <r>
      <rPr>
        <sz val="8"/>
        <color indexed="8"/>
        <rFont val="Times New Roman"/>
        <family val="1"/>
      </rPr>
      <t xml:space="preserve"> </t>
    </r>
    <r>
      <rPr>
        <sz val="8"/>
        <color indexed="8"/>
        <rFont val="Century"/>
        <family val="1"/>
      </rPr>
      <t>N</t>
    </r>
    <r>
      <rPr>
        <sz val="8"/>
        <color indexed="8"/>
        <rFont val="Times New Roman"/>
        <family val="1"/>
      </rPr>
      <t xml:space="preserve"> </t>
    </r>
    <r>
      <rPr>
        <sz val="8"/>
        <color indexed="8"/>
        <rFont val="ＭＳ Ｐ明朝"/>
        <family val="1"/>
        <charset val="128"/>
      </rPr>
      <t>ｍ</t>
    </r>
    <r>
      <rPr>
        <sz val="8"/>
        <color indexed="8"/>
        <rFont val="Times New Roman"/>
        <family val="1"/>
      </rPr>
      <t xml:space="preserve"> </t>
    </r>
    <r>
      <rPr>
        <sz val="8"/>
        <color indexed="8"/>
        <rFont val="Century"/>
        <family val="1"/>
      </rPr>
      <t>)</t>
    </r>
    <r>
      <rPr>
        <sz val="8"/>
        <color indexed="8"/>
        <rFont val="ＭＳ Ｐ明朝"/>
        <family val="1"/>
        <charset val="128"/>
      </rPr>
      <t>に相当</t>
    </r>
    <phoneticPr fontId="3"/>
  </si>
  <si>
    <r>
      <t xml:space="preserve"> </t>
    </r>
    <r>
      <rPr>
        <sz val="8"/>
        <color indexed="8"/>
        <rFont val="ＭＳ ゴシック"/>
        <family val="3"/>
        <charset val="128"/>
      </rPr>
      <t>（ｋｇ－ＣＨ４／ＧＪ）</t>
    </r>
  </si>
  <si>
    <r>
      <t xml:space="preserve"> </t>
    </r>
    <r>
      <rPr>
        <sz val="8"/>
        <color indexed="8"/>
        <rFont val="ＭＳ ゴシック"/>
        <family val="3"/>
        <charset val="128"/>
      </rPr>
      <t>（ＧＪ／Nｍ</t>
    </r>
    <r>
      <rPr>
        <sz val="8"/>
        <color indexed="8"/>
        <rFont val="Times New Roman"/>
        <family val="1"/>
      </rPr>
      <t xml:space="preserve"> </t>
    </r>
    <r>
      <rPr>
        <sz val="8"/>
        <color indexed="8"/>
        <rFont val="ＭＳ ゴシック"/>
        <family val="3"/>
        <charset val="128"/>
      </rPr>
      <t>）</t>
    </r>
  </si>
  <si>
    <r>
      <t xml:space="preserve"> </t>
    </r>
    <r>
      <rPr>
        <sz val="8"/>
        <color indexed="8"/>
        <rFont val="ＭＳ ゴシック"/>
        <family val="3"/>
        <charset val="128"/>
      </rPr>
      <t>（参考）都市ガス</t>
    </r>
  </si>
  <si>
    <r>
      <t>３</t>
    </r>
    <r>
      <rPr>
        <sz val="8"/>
        <color indexed="8"/>
        <rFont val="Times New Roman"/>
        <family val="1"/>
      </rPr>
      <t xml:space="preserve">     </t>
    </r>
  </si>
  <si>
    <r>
      <t xml:space="preserve">                    </t>
    </r>
    <r>
      <rPr>
        <sz val="8"/>
        <color indexed="8"/>
        <rFont val="ＭＳ Ｐ明朝"/>
        <family val="1"/>
        <charset val="128"/>
      </rPr>
      <t>３</t>
    </r>
    <r>
      <rPr>
        <sz val="8"/>
        <color indexed="8"/>
        <rFont val="Times New Roman"/>
        <family val="1"/>
      </rPr>
      <t xml:space="preserve">              
 </t>
    </r>
    <r>
      <rPr>
        <sz val="8"/>
        <color indexed="8"/>
        <rFont val="Century"/>
        <family val="1"/>
      </rPr>
      <t>0.0021(kg-CH4</t>
    </r>
    <r>
      <rPr>
        <sz val="8"/>
        <color indexed="8"/>
        <rFont val="ＭＳ Ｐ明朝"/>
        <family val="1"/>
        <charset val="128"/>
      </rPr>
      <t>／ｍ</t>
    </r>
    <r>
      <rPr>
        <sz val="8"/>
        <color indexed="8"/>
        <rFont val="Times New Roman"/>
        <family val="1"/>
      </rPr>
      <t xml:space="preserve"> </t>
    </r>
    <r>
      <rPr>
        <sz val="8"/>
        <color indexed="8"/>
        <rFont val="Century"/>
        <family val="1"/>
      </rPr>
      <t>)</t>
    </r>
    <r>
      <rPr>
        <sz val="8"/>
        <color indexed="8"/>
        <rFont val="ＭＳ Ｐ明朝"/>
        <family val="1"/>
        <charset val="128"/>
      </rPr>
      <t>に相当</t>
    </r>
  </si>
  <si>
    <r>
      <t xml:space="preserve"> </t>
    </r>
    <r>
      <rPr>
        <sz val="8"/>
        <color indexed="8"/>
        <rFont val="ＭＳ ゴシック"/>
        <family val="3"/>
        <charset val="128"/>
      </rPr>
      <t>（ＧＪ／ｍ</t>
    </r>
    <r>
      <rPr>
        <sz val="8"/>
        <color indexed="8"/>
        <rFont val="Times New Roman"/>
        <family val="1"/>
      </rPr>
      <t xml:space="preserve"> </t>
    </r>
    <r>
      <rPr>
        <sz val="8"/>
        <color indexed="8"/>
        <rFont val="ＭＳ ゴシック"/>
        <family val="3"/>
        <charset val="128"/>
      </rPr>
      <t>）</t>
    </r>
  </si>
  <si>
    <r>
      <t xml:space="preserve"> </t>
    </r>
    <r>
      <rPr>
        <sz val="8"/>
        <color indexed="8"/>
        <rFont val="ＭＳ ゴシック"/>
        <family val="3"/>
        <charset val="128"/>
      </rPr>
      <t>ハ：家庭用機器（こんろ、湯沸器、ストーブその他の一般消費者が通常生活の用に供する機械器具をいう。）における燃料の使用に伴う排出</t>
    </r>
  </si>
  <si>
    <r>
      <t xml:space="preserve"> </t>
    </r>
    <r>
      <rPr>
        <sz val="8"/>
        <color indexed="8"/>
        <rFont val="ＭＳ ゴシック"/>
        <family val="3"/>
        <charset val="128"/>
      </rPr>
      <t>灯油</t>
    </r>
  </si>
  <si>
    <r>
      <t xml:space="preserve"> </t>
    </r>
    <r>
      <rPr>
        <sz val="8"/>
        <color indexed="8"/>
        <rFont val="Century"/>
        <family val="1"/>
      </rPr>
      <t>0.0095</t>
    </r>
    <r>
      <rPr>
        <sz val="8"/>
        <color indexed="8"/>
        <rFont val="Times New Roman"/>
        <family val="1"/>
      </rPr>
      <t xml:space="preserve">          </t>
    </r>
    <r>
      <rPr>
        <sz val="8"/>
        <color indexed="8"/>
        <rFont val="ＭＳ ゴシック"/>
        <family val="3"/>
        <charset val="128"/>
      </rPr>
      <t>（ｋｇ－ＣＨ４／ＧＪ）</t>
    </r>
  </si>
  <si>
    <r>
      <t xml:space="preserve"> </t>
    </r>
    <r>
      <rPr>
        <sz val="8"/>
        <color indexed="8"/>
        <rFont val="ＭＳ ゴシック"/>
        <family val="3"/>
        <charset val="128"/>
      </rPr>
      <t>総排出量算定期間において本来の用途に従って家庭用機器（こんろ、湯沸器、ストーブその他の一般消費者が通常生活の用に供</t>
    </r>
    <r>
      <rPr>
        <sz val="8"/>
        <color indexed="8"/>
        <rFont val="Times New Roman"/>
        <family val="1"/>
      </rPr>
      <t xml:space="preserve">
 </t>
    </r>
    <r>
      <rPr>
        <sz val="8"/>
        <color indexed="8"/>
        <rFont val="ＭＳ ゴシック"/>
        <family val="3"/>
        <charset val="128"/>
      </rPr>
      <t>する機械器具をいう。）において使用された当該燃料の量</t>
    </r>
    <r>
      <rPr>
        <sz val="8"/>
        <color indexed="8"/>
        <rFont val="Times New Roman"/>
        <family val="1"/>
      </rPr>
      <t xml:space="preserve">
</t>
    </r>
  </si>
  <si>
    <r>
      <t xml:space="preserve"> </t>
    </r>
    <r>
      <rPr>
        <sz val="8"/>
        <color indexed="8"/>
        <rFont val="Century"/>
        <family val="1"/>
      </rPr>
      <t>0.00035(kg-CH4</t>
    </r>
    <r>
      <rPr>
        <sz val="8"/>
        <color indexed="8"/>
        <rFont val="ＭＳ Ｐ明朝"/>
        <family val="1"/>
        <charset val="128"/>
      </rPr>
      <t>／ｌ</t>
    </r>
    <r>
      <rPr>
        <sz val="8"/>
        <color indexed="8"/>
        <rFont val="Times New Roman"/>
        <family val="1"/>
      </rPr>
      <t xml:space="preserve"> </t>
    </r>
    <r>
      <rPr>
        <sz val="8"/>
        <color indexed="8"/>
        <rFont val="Century"/>
        <family val="1"/>
      </rPr>
      <t>)</t>
    </r>
    <r>
      <rPr>
        <sz val="8"/>
        <color indexed="8"/>
        <rFont val="ＭＳ Ｐ明朝"/>
        <family val="1"/>
        <charset val="128"/>
      </rPr>
      <t>に相当</t>
    </r>
  </si>
  <si>
    <r>
      <t xml:space="preserve"> </t>
    </r>
    <r>
      <rPr>
        <sz val="8"/>
        <color indexed="8"/>
        <rFont val="ＭＳ ゴシック"/>
        <family val="3"/>
        <charset val="128"/>
      </rPr>
      <t>（ＧＪ／ｌ）</t>
    </r>
  </si>
  <si>
    <r>
      <t xml:space="preserve"> </t>
    </r>
    <r>
      <rPr>
        <sz val="8"/>
        <color indexed="8"/>
        <rFont val="ＭＳ ゴシック"/>
        <family val="3"/>
        <charset val="128"/>
      </rPr>
      <t>液化石油ガス（ＬＰＧ）</t>
    </r>
  </si>
  <si>
    <r>
      <t xml:space="preserve"> </t>
    </r>
    <r>
      <rPr>
        <sz val="8"/>
        <color indexed="8"/>
        <rFont val="Century"/>
        <family val="1"/>
      </rPr>
      <t>0.0045</t>
    </r>
    <r>
      <rPr>
        <sz val="8"/>
        <color indexed="8"/>
        <rFont val="Times New Roman"/>
        <family val="1"/>
      </rPr>
      <t xml:space="preserve">         </t>
    </r>
    <r>
      <rPr>
        <sz val="8"/>
        <color indexed="8"/>
        <rFont val="ＭＳ ゴシック"/>
        <family val="3"/>
        <charset val="128"/>
      </rPr>
      <t>（ｋｇ－ＣＨ４／ＧＪ）</t>
    </r>
  </si>
  <si>
    <r>
      <t xml:space="preserve"> </t>
    </r>
    <r>
      <rPr>
        <sz val="8"/>
        <color indexed="8"/>
        <rFont val="Century"/>
        <family val="1"/>
      </rPr>
      <t>0.0502</t>
    </r>
    <r>
      <rPr>
        <sz val="8"/>
        <color indexed="8"/>
        <rFont val="Times New Roman"/>
        <family val="1"/>
      </rPr>
      <t xml:space="preserve">          </t>
    </r>
    <r>
      <rPr>
        <sz val="8"/>
        <color indexed="8"/>
        <rFont val="ＭＳ ゴシック"/>
        <family val="3"/>
        <charset val="128"/>
      </rPr>
      <t>（ＧＪ／ｋｇ）</t>
    </r>
  </si>
  <si>
    <r>
      <t xml:space="preserve"> </t>
    </r>
    <r>
      <rPr>
        <sz val="8"/>
        <color indexed="8"/>
        <rFont val="Century"/>
        <family val="1"/>
      </rPr>
      <t>0.00023(kg-CH4</t>
    </r>
    <r>
      <rPr>
        <sz val="8"/>
        <color indexed="8"/>
        <rFont val="ＭＳ Ｐ明朝"/>
        <family val="1"/>
        <charset val="128"/>
      </rPr>
      <t>／</t>
    </r>
    <r>
      <rPr>
        <sz val="8"/>
        <color indexed="8"/>
        <rFont val="Century"/>
        <family val="1"/>
      </rPr>
      <t>kg)</t>
    </r>
    <r>
      <rPr>
        <sz val="8"/>
        <color indexed="8"/>
        <rFont val="ＭＳ Ｐ明朝"/>
        <family val="1"/>
        <charset val="128"/>
      </rPr>
      <t>に相当</t>
    </r>
  </si>
  <si>
    <r>
      <t xml:space="preserve"> </t>
    </r>
    <r>
      <rPr>
        <sz val="8"/>
        <color indexed="8"/>
        <rFont val="Century"/>
        <family val="1"/>
      </rPr>
      <t>0.0045</t>
    </r>
    <r>
      <rPr>
        <sz val="8"/>
        <color indexed="8"/>
        <rFont val="Times New Roman"/>
        <family val="1"/>
      </rPr>
      <t xml:space="preserve">          </t>
    </r>
    <r>
      <rPr>
        <sz val="8"/>
        <color indexed="8"/>
        <rFont val="ＭＳ ゴシック"/>
        <family val="3"/>
        <charset val="128"/>
      </rPr>
      <t>（ｋｇ－ＣＨ４／ＧＪ）</t>
    </r>
  </si>
  <si>
    <r>
      <t xml:space="preserve">                       </t>
    </r>
    <r>
      <rPr>
        <sz val="8"/>
        <color indexed="8"/>
        <rFont val="ＭＳ Ｐ明朝"/>
        <family val="1"/>
        <charset val="128"/>
      </rPr>
      <t>３</t>
    </r>
    <r>
      <rPr>
        <sz val="8"/>
        <color indexed="8"/>
        <rFont val="Times New Roman"/>
        <family val="1"/>
      </rPr>
      <t xml:space="preserve">           
 </t>
    </r>
    <r>
      <rPr>
        <sz val="8"/>
        <color indexed="8"/>
        <rFont val="Century"/>
        <family val="1"/>
      </rPr>
      <t>0.00018(kg-CH4</t>
    </r>
    <r>
      <rPr>
        <sz val="8"/>
        <color indexed="8"/>
        <rFont val="ＭＳ Ｐ明朝"/>
        <family val="1"/>
        <charset val="128"/>
      </rPr>
      <t>／</t>
    </r>
    <r>
      <rPr>
        <sz val="8"/>
        <color indexed="8"/>
        <rFont val="Times New Roman"/>
        <family val="1"/>
      </rPr>
      <t xml:space="preserve"> </t>
    </r>
    <r>
      <rPr>
        <sz val="8"/>
        <color indexed="8"/>
        <rFont val="Century"/>
        <family val="1"/>
      </rPr>
      <t>N</t>
    </r>
    <r>
      <rPr>
        <sz val="8"/>
        <color indexed="8"/>
        <rFont val="Times New Roman"/>
        <family val="1"/>
      </rPr>
      <t xml:space="preserve"> </t>
    </r>
    <r>
      <rPr>
        <sz val="8"/>
        <color indexed="8"/>
        <rFont val="ＭＳ Ｐ明朝"/>
        <family val="1"/>
        <charset val="128"/>
      </rPr>
      <t>ｍ</t>
    </r>
    <r>
      <rPr>
        <sz val="8"/>
        <color indexed="8"/>
        <rFont val="Times New Roman"/>
        <family val="1"/>
      </rPr>
      <t xml:space="preserve"> </t>
    </r>
    <r>
      <rPr>
        <sz val="8"/>
        <color indexed="8"/>
        <rFont val="Century"/>
        <family val="1"/>
      </rPr>
      <t>)</t>
    </r>
    <r>
      <rPr>
        <sz val="8"/>
        <color indexed="8"/>
        <rFont val="ＭＳ Ｐ明朝"/>
        <family val="1"/>
        <charset val="128"/>
      </rPr>
      <t>に相当</t>
    </r>
  </si>
  <si>
    <r>
      <t xml:space="preserve">0.0411 </t>
    </r>
    <r>
      <rPr>
        <sz val="8"/>
        <color indexed="8"/>
        <rFont val="ＭＳ Ｐ明朝"/>
        <family val="1"/>
        <charset val="128"/>
      </rPr>
      <t>（ＧＪ／</t>
    </r>
    <r>
      <rPr>
        <sz val="8"/>
        <color indexed="8"/>
        <rFont val="Century"/>
        <family val="1"/>
      </rPr>
      <t>N</t>
    </r>
    <r>
      <rPr>
        <sz val="8"/>
        <color indexed="8"/>
        <rFont val="ＭＳ Ｐ明朝"/>
        <family val="1"/>
        <charset val="128"/>
      </rPr>
      <t>㎥</t>
    </r>
    <r>
      <rPr>
        <sz val="8"/>
        <color indexed="8"/>
        <rFont val="Century"/>
        <family val="1"/>
      </rPr>
      <t xml:space="preserve"> </t>
    </r>
    <r>
      <rPr>
        <sz val="8"/>
        <color indexed="8"/>
        <rFont val="ＭＳ Ｐ明朝"/>
        <family val="1"/>
        <charset val="128"/>
      </rPr>
      <t>）</t>
    </r>
    <phoneticPr fontId="3"/>
  </si>
  <si>
    <r>
      <t xml:space="preserve">                     </t>
    </r>
    <r>
      <rPr>
        <sz val="8"/>
        <color indexed="8"/>
        <rFont val="ＭＳ Ｐ明朝"/>
        <family val="1"/>
        <charset val="128"/>
      </rPr>
      <t>３</t>
    </r>
    <r>
      <rPr>
        <sz val="8"/>
        <color indexed="8"/>
        <rFont val="Times New Roman"/>
        <family val="1"/>
      </rPr>
      <t xml:space="preserve">            
 </t>
    </r>
    <r>
      <rPr>
        <sz val="8"/>
        <color indexed="8"/>
        <rFont val="Century"/>
        <family val="1"/>
      </rPr>
      <t>0.00018(kg-CH4</t>
    </r>
    <r>
      <rPr>
        <sz val="8"/>
        <color indexed="8"/>
        <rFont val="ＭＳ Ｐ明朝"/>
        <family val="1"/>
        <charset val="128"/>
      </rPr>
      <t>／ｍ</t>
    </r>
    <r>
      <rPr>
        <sz val="8"/>
        <color indexed="8"/>
        <rFont val="Times New Roman"/>
        <family val="1"/>
      </rPr>
      <t xml:space="preserve"> </t>
    </r>
    <r>
      <rPr>
        <sz val="8"/>
        <color indexed="8"/>
        <rFont val="Century"/>
        <family val="1"/>
      </rPr>
      <t>)</t>
    </r>
    <r>
      <rPr>
        <sz val="8"/>
        <color indexed="8"/>
        <rFont val="ＭＳ Ｐ明朝"/>
        <family val="1"/>
        <charset val="128"/>
      </rPr>
      <t>に相当</t>
    </r>
  </si>
  <si>
    <r>
      <t xml:space="preserve"> </t>
    </r>
    <r>
      <rPr>
        <sz val="8"/>
        <color indexed="8"/>
        <rFont val="ＭＳ ゴシック"/>
        <family val="3"/>
        <charset val="128"/>
      </rPr>
      <t>ニ：自動車の走行に伴う排出</t>
    </r>
  </si>
  <si>
    <r>
      <t xml:space="preserve"> </t>
    </r>
    <r>
      <rPr>
        <sz val="8"/>
        <color indexed="8"/>
        <rFont val="ＭＳ ゴシック"/>
        <family val="3"/>
        <charset val="128"/>
      </rPr>
      <t>（１）ガソリン・ＬＰＧ／乗用車</t>
    </r>
  </si>
  <si>
    <r>
      <t xml:space="preserve"> </t>
    </r>
    <r>
      <rPr>
        <sz val="8"/>
        <color indexed="8"/>
        <rFont val="Century"/>
        <family val="1"/>
      </rPr>
      <t>0.000010</t>
    </r>
    <r>
      <rPr>
        <sz val="8"/>
        <color indexed="8"/>
        <rFont val="Times New Roman"/>
        <family val="1"/>
      </rPr>
      <t xml:space="preserve">      </t>
    </r>
    <r>
      <rPr>
        <sz val="8"/>
        <color indexed="8"/>
        <rFont val="ＭＳ ゴシック"/>
        <family val="3"/>
        <charset val="128"/>
      </rPr>
      <t>（ｋｇ－ＣＨ４／ｋｍ）</t>
    </r>
  </si>
  <si>
    <t xml:space="preserve">
</t>
  </si>
  <si>
    <r>
      <t xml:space="preserve"> </t>
    </r>
    <r>
      <rPr>
        <sz val="8"/>
        <color indexed="8"/>
        <rFont val="ＭＳ ゴシック"/>
        <family val="3"/>
        <charset val="128"/>
      </rPr>
      <t>総排出量算定期間における当該車両１台当たりの走行量</t>
    </r>
    <r>
      <rPr>
        <sz val="8"/>
        <color indexed="8"/>
        <rFont val="Times New Roman"/>
        <family val="1"/>
      </rPr>
      <t xml:space="preserve">
</t>
    </r>
  </si>
  <si>
    <r>
      <t xml:space="preserve"> </t>
    </r>
    <r>
      <rPr>
        <sz val="8"/>
        <color indexed="8"/>
        <rFont val="ＭＳ ゴシック"/>
        <family val="3"/>
        <charset val="128"/>
      </rPr>
      <t>（２）ガソリン／バス</t>
    </r>
  </si>
  <si>
    <r>
      <t xml:space="preserve"> </t>
    </r>
    <r>
      <rPr>
        <sz val="8"/>
        <color indexed="8"/>
        <rFont val="Century"/>
        <family val="1"/>
      </rPr>
      <t>0.000035</t>
    </r>
    <r>
      <rPr>
        <sz val="8"/>
        <color indexed="8"/>
        <rFont val="Times New Roman"/>
        <family val="1"/>
      </rPr>
      <t xml:space="preserve">      </t>
    </r>
    <r>
      <rPr>
        <sz val="8"/>
        <color indexed="8"/>
        <rFont val="ＭＳ ゴシック"/>
        <family val="3"/>
        <charset val="128"/>
      </rPr>
      <t>（ｋｇ－ＣＨ４／ｋｍ）</t>
    </r>
  </si>
  <si>
    <r>
      <t xml:space="preserve"> </t>
    </r>
    <r>
      <rPr>
        <sz val="8"/>
        <color indexed="8"/>
        <rFont val="ＭＳ ゴシック"/>
        <family val="3"/>
        <charset val="128"/>
      </rPr>
      <t>（３）ガソリン／軽乗用車</t>
    </r>
  </si>
  <si>
    <r>
      <t xml:space="preserve"> </t>
    </r>
    <r>
      <rPr>
        <sz val="8"/>
        <color indexed="8"/>
        <rFont val="ＭＳ ゴシック"/>
        <family val="3"/>
        <charset val="128"/>
      </rPr>
      <t>（４）ガソリン／普通貨物車</t>
    </r>
  </si>
  <si>
    <r>
      <t xml:space="preserve"> </t>
    </r>
    <r>
      <rPr>
        <sz val="8"/>
        <color indexed="8"/>
        <rFont val="ＭＳ ゴシック"/>
        <family val="3"/>
        <charset val="128"/>
      </rPr>
      <t>（５）ガソリン／小型貨物車</t>
    </r>
  </si>
  <si>
    <r>
      <t xml:space="preserve"> </t>
    </r>
    <r>
      <rPr>
        <sz val="8"/>
        <color indexed="8"/>
        <rFont val="Century"/>
        <family val="1"/>
      </rPr>
      <t>0.000015</t>
    </r>
    <r>
      <rPr>
        <sz val="8"/>
        <color indexed="8"/>
        <rFont val="Times New Roman"/>
        <family val="1"/>
      </rPr>
      <t xml:space="preserve">      </t>
    </r>
    <r>
      <rPr>
        <sz val="8"/>
        <color indexed="8"/>
        <rFont val="ＭＳ ゴシック"/>
        <family val="3"/>
        <charset val="128"/>
      </rPr>
      <t>（ｋｇ－ＣＨ４／ｋｍ）</t>
    </r>
  </si>
  <si>
    <r>
      <t xml:space="preserve"> </t>
    </r>
    <r>
      <rPr>
        <sz val="8"/>
        <color indexed="8"/>
        <rFont val="ＭＳ ゴシック"/>
        <family val="3"/>
        <charset val="128"/>
      </rPr>
      <t>（６）ガソリン／軽貨物車</t>
    </r>
  </si>
  <si>
    <r>
      <t xml:space="preserve"> </t>
    </r>
    <r>
      <rPr>
        <sz val="8"/>
        <color indexed="8"/>
        <rFont val="Century"/>
        <family val="1"/>
      </rPr>
      <t>0.000011</t>
    </r>
    <r>
      <rPr>
        <sz val="8"/>
        <color indexed="8"/>
        <rFont val="Times New Roman"/>
        <family val="1"/>
      </rPr>
      <t xml:space="preserve">      </t>
    </r>
    <r>
      <rPr>
        <sz val="8"/>
        <color indexed="8"/>
        <rFont val="ＭＳ ゴシック"/>
        <family val="3"/>
        <charset val="128"/>
      </rPr>
      <t>（ｋｇ－ＣＨ４／ｋｍ）</t>
    </r>
  </si>
  <si>
    <r>
      <t xml:space="preserve"> </t>
    </r>
    <r>
      <rPr>
        <sz val="8"/>
        <color indexed="8"/>
        <rFont val="ＭＳ ゴシック"/>
        <family val="3"/>
        <charset val="128"/>
      </rPr>
      <t>（７）ガソリン／特殊用途車</t>
    </r>
  </si>
  <si>
    <r>
      <t xml:space="preserve"> </t>
    </r>
    <r>
      <rPr>
        <sz val="8"/>
        <color indexed="8"/>
        <rFont val="ＭＳ ゴシック"/>
        <family val="3"/>
        <charset val="128"/>
      </rPr>
      <t>（８）ディーゼル／乗用車</t>
    </r>
  </si>
  <si>
    <r>
      <t xml:space="preserve"> </t>
    </r>
    <r>
      <rPr>
        <sz val="8"/>
        <color indexed="8"/>
        <rFont val="Century"/>
        <family val="1"/>
      </rPr>
      <t>0.0000020</t>
    </r>
    <r>
      <rPr>
        <sz val="8"/>
        <color indexed="8"/>
        <rFont val="Times New Roman"/>
        <family val="1"/>
      </rPr>
      <t xml:space="preserve">    </t>
    </r>
    <r>
      <rPr>
        <sz val="8"/>
        <color indexed="8"/>
        <rFont val="ＭＳ ゴシック"/>
        <family val="3"/>
        <charset val="128"/>
      </rPr>
      <t>（ｋｇ－ＣＨ４／ｋｍ）</t>
    </r>
  </si>
  <si>
    <r>
      <t xml:space="preserve"> </t>
    </r>
    <r>
      <rPr>
        <sz val="8"/>
        <color indexed="8"/>
        <rFont val="ＭＳ ゴシック"/>
        <family val="3"/>
        <charset val="128"/>
      </rPr>
      <t>（９）ディーゼル／バス</t>
    </r>
  </si>
  <si>
    <r>
      <t xml:space="preserve"> </t>
    </r>
    <r>
      <rPr>
        <sz val="8"/>
        <color indexed="8"/>
        <rFont val="Century"/>
        <family val="1"/>
      </rPr>
      <t>0.000017</t>
    </r>
    <r>
      <rPr>
        <sz val="8"/>
        <color indexed="8"/>
        <rFont val="Times New Roman"/>
        <family val="1"/>
      </rPr>
      <t xml:space="preserve">      </t>
    </r>
    <r>
      <rPr>
        <sz val="8"/>
        <color indexed="8"/>
        <rFont val="ＭＳ ゴシック"/>
        <family val="3"/>
        <charset val="128"/>
      </rPr>
      <t>（ｋｇ－ＣＨ４／ｋｍ）</t>
    </r>
  </si>
  <si>
    <r>
      <t xml:space="preserve"> </t>
    </r>
    <r>
      <rPr>
        <sz val="8"/>
        <color indexed="8"/>
        <rFont val="ＭＳ ゴシック"/>
        <family val="3"/>
        <charset val="128"/>
      </rPr>
      <t>（１０）ディーゼル／普通貨物車</t>
    </r>
  </si>
  <si>
    <r>
      <t xml:space="preserve"> </t>
    </r>
    <r>
      <rPr>
        <sz val="8"/>
        <color indexed="8"/>
        <rFont val="ＭＳ ゴシック"/>
        <family val="3"/>
        <charset val="128"/>
      </rPr>
      <t>（１１）ディーゼル／小型貨物車</t>
    </r>
  </si>
  <si>
    <r>
      <t xml:space="preserve"> </t>
    </r>
    <r>
      <rPr>
        <sz val="8"/>
        <color indexed="8"/>
        <rFont val="Century"/>
        <family val="1"/>
      </rPr>
      <t>0.0000076</t>
    </r>
    <r>
      <rPr>
        <sz val="8"/>
        <color indexed="8"/>
        <rFont val="Times New Roman"/>
        <family val="1"/>
      </rPr>
      <t xml:space="preserve">    </t>
    </r>
    <r>
      <rPr>
        <sz val="8"/>
        <color indexed="8"/>
        <rFont val="ＭＳ ゴシック"/>
        <family val="3"/>
        <charset val="128"/>
      </rPr>
      <t>（ｋｇ－ＣＨ４／ｋｍ）</t>
    </r>
  </si>
  <si>
    <r>
      <t xml:space="preserve"> </t>
    </r>
    <r>
      <rPr>
        <sz val="8"/>
        <color indexed="8"/>
        <rFont val="ＭＳ ゴシック"/>
        <family val="3"/>
        <charset val="128"/>
      </rPr>
      <t>（１２）ディーゼル／特種用途車</t>
    </r>
  </si>
  <si>
    <r>
      <t xml:space="preserve"> </t>
    </r>
    <r>
      <rPr>
        <sz val="8"/>
        <color indexed="8"/>
        <rFont val="Century"/>
        <family val="1"/>
      </rPr>
      <t>0.000013</t>
    </r>
    <r>
      <rPr>
        <sz val="8"/>
        <color indexed="8"/>
        <rFont val="Times New Roman"/>
        <family val="1"/>
      </rPr>
      <t xml:space="preserve">      </t>
    </r>
    <r>
      <rPr>
        <sz val="8"/>
        <color indexed="8"/>
        <rFont val="ＭＳ ゴシック"/>
        <family val="3"/>
        <charset val="128"/>
      </rPr>
      <t>（ｋｇ－ＣＨ４／ｋｍ）</t>
    </r>
  </si>
  <si>
    <r>
      <t xml:space="preserve"> </t>
    </r>
    <r>
      <rPr>
        <sz val="8"/>
        <color indexed="8"/>
        <rFont val="ＭＳ ゴシック"/>
        <family val="3"/>
        <charset val="128"/>
      </rPr>
      <t>ホ：船舶の航行に伴う排出</t>
    </r>
  </si>
  <si>
    <r>
      <t xml:space="preserve"> </t>
    </r>
    <r>
      <rPr>
        <sz val="8"/>
        <color indexed="8"/>
        <rFont val="ＭＳ ゴシック"/>
        <family val="3"/>
        <charset val="128"/>
      </rPr>
      <t>（１）軽油</t>
    </r>
  </si>
  <si>
    <r>
      <t xml:space="preserve"> </t>
    </r>
    <r>
      <rPr>
        <sz val="8"/>
        <color indexed="8"/>
        <rFont val="Century"/>
        <family val="1"/>
      </rPr>
      <t>0.25</t>
    </r>
    <r>
      <rPr>
        <sz val="8"/>
        <color indexed="8"/>
        <rFont val="Times New Roman"/>
        <family val="1"/>
      </rPr>
      <t xml:space="preserve">           </t>
    </r>
    <r>
      <rPr>
        <sz val="8"/>
        <color indexed="8"/>
        <rFont val="ＭＳ ゴシック"/>
        <family val="3"/>
        <charset val="128"/>
      </rPr>
      <t>（ｋｇ－ＣＨ４／ｋｌ）</t>
    </r>
  </si>
  <si>
    <t xml:space="preserve">
</t>
  </si>
  <si>
    <r>
      <t xml:space="preserve"> </t>
    </r>
    <r>
      <rPr>
        <sz val="8"/>
        <color indexed="8"/>
        <rFont val="ＭＳ ゴシック"/>
        <family val="3"/>
        <charset val="128"/>
      </rPr>
      <t>総排出量算定期間における船舶の当該燃料の消費量</t>
    </r>
    <r>
      <rPr>
        <sz val="8"/>
        <color indexed="8"/>
        <rFont val="Times New Roman"/>
        <family val="1"/>
      </rPr>
      <t xml:space="preserve">
</t>
    </r>
  </si>
  <si>
    <r>
      <t xml:space="preserve"> </t>
    </r>
    <r>
      <rPr>
        <sz val="8"/>
        <color indexed="8"/>
        <rFont val="ＭＳ ゴシック"/>
        <family val="3"/>
        <charset val="128"/>
      </rPr>
      <t>（２）Ａ重油</t>
    </r>
  </si>
  <si>
    <r>
      <t xml:space="preserve"> </t>
    </r>
    <r>
      <rPr>
        <sz val="8"/>
        <color indexed="8"/>
        <rFont val="Century"/>
        <family val="1"/>
      </rPr>
      <t>0.26</t>
    </r>
    <r>
      <rPr>
        <sz val="8"/>
        <color indexed="8"/>
        <rFont val="Times New Roman"/>
        <family val="1"/>
      </rPr>
      <t xml:space="preserve">           </t>
    </r>
    <r>
      <rPr>
        <sz val="8"/>
        <color indexed="8"/>
        <rFont val="ＭＳ ゴシック"/>
        <family val="3"/>
        <charset val="128"/>
      </rPr>
      <t>（ｋｇ－ＣＨ４／ｋｌ）</t>
    </r>
  </si>
  <si>
    <r>
      <t xml:space="preserve"> </t>
    </r>
    <r>
      <rPr>
        <sz val="8"/>
        <color indexed="8"/>
        <rFont val="ＭＳ ゴシック"/>
        <family val="3"/>
        <charset val="128"/>
      </rPr>
      <t>（３）Ｂ重油又はＣ重油</t>
    </r>
  </si>
  <si>
    <r>
      <t xml:space="preserve"> </t>
    </r>
    <r>
      <rPr>
        <sz val="8"/>
        <color indexed="8"/>
        <rFont val="Century"/>
        <family val="1"/>
      </rPr>
      <t>0.28</t>
    </r>
    <r>
      <rPr>
        <sz val="8"/>
        <color indexed="8"/>
        <rFont val="Times New Roman"/>
        <family val="1"/>
      </rPr>
      <t xml:space="preserve">           </t>
    </r>
    <r>
      <rPr>
        <sz val="8"/>
        <color indexed="8"/>
        <rFont val="ＭＳ ゴシック"/>
        <family val="3"/>
        <charset val="128"/>
      </rPr>
      <t>（ｋｇ－ＣＨ４／ｋｌ）</t>
    </r>
  </si>
  <si>
    <r>
      <t xml:space="preserve"> </t>
    </r>
    <r>
      <rPr>
        <sz val="8"/>
        <color indexed="8"/>
        <rFont val="ＭＳ 明朝"/>
        <family val="1"/>
        <charset val="128"/>
      </rPr>
      <t>－</t>
    </r>
    <r>
      <rPr>
        <sz val="8"/>
        <color indexed="8"/>
        <rFont val="Times New Roman"/>
        <family val="1"/>
      </rPr>
      <t>64</t>
    </r>
    <r>
      <rPr>
        <sz val="8"/>
        <color indexed="8"/>
        <rFont val="ＭＳ 明朝"/>
        <family val="1"/>
        <charset val="128"/>
      </rPr>
      <t>－</t>
    </r>
  </si>
  <si>
    <r>
      <t xml:space="preserve">                                                                                                                                                                                                                                                                                                     </t>
    </r>
    <r>
      <rPr>
        <sz val="8.5500000000000007"/>
        <color indexed="8"/>
        <rFont val="ＭＳ Ｐゴシック"/>
        <family val="3"/>
        <charset val="128"/>
      </rPr>
      <t>参考資料</t>
    </r>
  </si>
  <si>
    <r>
      <t xml:space="preserve">                                                      </t>
    </r>
    <r>
      <rPr>
        <sz val="10.35"/>
        <color indexed="8"/>
        <rFont val="ＭＳ Ｐゴシック"/>
        <family val="3"/>
        <charset val="128"/>
      </rPr>
      <t>参考資料９</t>
    </r>
    <r>
      <rPr>
        <sz val="8"/>
        <color indexed="8"/>
        <rFont val="Times New Roman"/>
        <family val="1"/>
      </rPr>
      <t xml:space="preserve">  </t>
    </r>
    <r>
      <rPr>
        <sz val="10.35"/>
        <color indexed="8"/>
        <rFont val="ＭＳ Ｐゴシック"/>
        <family val="3"/>
        <charset val="128"/>
      </rPr>
      <t>地球温暖化対策の推進に関する法律施行令第三条（平成</t>
    </r>
    <r>
      <rPr>
        <sz val="10.35"/>
        <color indexed="8"/>
        <rFont val="Times New Roman"/>
        <family val="1"/>
      </rPr>
      <t>18</t>
    </r>
    <r>
      <rPr>
        <sz val="10.35"/>
        <color indexed="8"/>
        <rFont val="ＭＳ Ｐゴシック"/>
        <family val="3"/>
        <charset val="128"/>
      </rPr>
      <t>年</t>
    </r>
    <r>
      <rPr>
        <sz val="10.35"/>
        <color indexed="8"/>
        <rFont val="Times New Roman"/>
        <family val="1"/>
      </rPr>
      <t>3</t>
    </r>
    <r>
      <rPr>
        <sz val="10.35"/>
        <color indexed="8"/>
        <rFont val="ＭＳ Ｐゴシック"/>
        <family val="3"/>
        <charset val="128"/>
      </rPr>
      <t>月</t>
    </r>
    <r>
      <rPr>
        <sz val="10.35"/>
        <color indexed="8"/>
        <rFont val="Times New Roman"/>
        <family val="1"/>
      </rPr>
      <t>24</t>
    </r>
    <r>
      <rPr>
        <sz val="10.35"/>
        <color indexed="8"/>
        <rFont val="ＭＳ Ｐゴシック"/>
        <family val="3"/>
        <charset val="128"/>
      </rPr>
      <t>日一部改正）</t>
    </r>
    <r>
      <rPr>
        <sz val="8"/>
        <color indexed="8"/>
        <rFont val="Times New Roman"/>
        <family val="1"/>
      </rPr>
      <t xml:space="preserve">   </t>
    </r>
    <r>
      <rPr>
        <sz val="10.35"/>
        <color indexed="8"/>
        <rFont val="ＭＳ Ｐゴシック"/>
        <family val="3"/>
        <charset val="128"/>
      </rPr>
      <t>排出係数一覧（つづき）</t>
    </r>
  </si>
  <si>
    <r>
      <t xml:space="preserve">                                                  </t>
    </r>
    <r>
      <rPr>
        <sz val="5.2"/>
        <color indexed="8"/>
        <rFont val="ＭＳ ゴシック"/>
        <family val="3"/>
        <charset val="128"/>
      </rPr>
      <t>活動量</t>
    </r>
  </si>
  <si>
    <r>
      <t xml:space="preserve">               </t>
    </r>
    <r>
      <rPr>
        <sz val="5.2"/>
        <color indexed="8"/>
        <rFont val="ＭＳ ゴシック"/>
        <family val="3"/>
        <charset val="128"/>
      </rPr>
      <t>参考</t>
    </r>
  </si>
  <si>
    <r>
      <t xml:space="preserve">      </t>
    </r>
    <r>
      <rPr>
        <sz val="5.2"/>
        <color indexed="8"/>
        <rFont val="ＭＳ ゴシック"/>
        <family val="3"/>
        <charset val="128"/>
      </rPr>
      <t>数値</t>
    </r>
  </si>
  <si>
    <r>
      <t xml:space="preserve"> </t>
    </r>
    <r>
      <rPr>
        <sz val="5.2"/>
        <color indexed="8"/>
        <rFont val="ＭＳ ゴシック"/>
        <family val="3"/>
        <charset val="128"/>
      </rPr>
      <t>単位</t>
    </r>
  </si>
  <si>
    <r>
      <t xml:space="preserve">       </t>
    </r>
    <r>
      <rPr>
        <sz val="5.2"/>
        <color indexed="8"/>
        <rFont val="ＭＳ ゴシック"/>
        <family val="3"/>
        <charset val="128"/>
      </rPr>
      <t>数値</t>
    </r>
  </si>
  <si>
    <r>
      <t xml:space="preserve"> </t>
    </r>
    <r>
      <rPr>
        <b/>
        <i/>
        <sz val="4.8"/>
        <color indexed="8"/>
        <rFont val="ＭＳ ゴシック"/>
        <family val="3"/>
        <charset val="128"/>
      </rPr>
      <t>二号</t>
    </r>
    <r>
      <rPr>
        <sz val="8"/>
        <color indexed="8"/>
        <rFont val="Times New Roman"/>
        <family val="1"/>
      </rPr>
      <t xml:space="preserve">  </t>
    </r>
    <r>
      <rPr>
        <b/>
        <i/>
        <sz val="4.8"/>
        <color indexed="8"/>
        <rFont val="ＭＳ ゴシック"/>
        <family val="3"/>
        <charset val="128"/>
      </rPr>
      <t>メタン（</t>
    </r>
    <r>
      <rPr>
        <b/>
        <i/>
        <sz val="4.8"/>
        <color indexed="8"/>
        <rFont val="Century"/>
        <family val="1"/>
      </rPr>
      <t>CH4</t>
    </r>
    <r>
      <rPr>
        <b/>
        <i/>
        <sz val="4.8"/>
        <color indexed="8"/>
        <rFont val="ＭＳ ゴシック"/>
        <family val="3"/>
        <charset val="128"/>
      </rPr>
      <t>）</t>
    </r>
  </si>
  <si>
    <r>
      <t xml:space="preserve"> </t>
    </r>
    <r>
      <rPr>
        <sz val="4.8"/>
        <color indexed="8"/>
        <rFont val="ＭＳ ゴシック"/>
        <family val="3"/>
        <charset val="128"/>
      </rPr>
      <t>ヘ：家畜の反すう等に伴う排出</t>
    </r>
  </si>
  <si>
    <r>
      <t xml:space="preserve"> </t>
    </r>
    <r>
      <rPr>
        <sz val="4.3499999999999996"/>
        <color indexed="8"/>
        <rFont val="ＭＳ ゴシック"/>
        <family val="3"/>
        <charset val="128"/>
      </rPr>
      <t>（１）牛</t>
    </r>
  </si>
  <si>
    <r>
      <t xml:space="preserve"> </t>
    </r>
    <r>
      <rPr>
        <sz val="6.05"/>
        <color indexed="8"/>
        <rFont val="Century"/>
        <family val="1"/>
      </rPr>
      <t>82</t>
    </r>
    <r>
      <rPr>
        <sz val="8"/>
        <color indexed="8"/>
        <rFont val="Times New Roman"/>
        <family val="1"/>
      </rPr>
      <t xml:space="preserve">              </t>
    </r>
    <r>
      <rPr>
        <sz val="4.8"/>
        <color indexed="8"/>
        <rFont val="ＭＳ ゴシック"/>
        <family val="3"/>
        <charset val="128"/>
      </rPr>
      <t>（ｋｇ－ＣＨ４／頭・年）</t>
    </r>
  </si>
  <si>
    <r>
      <t xml:space="preserve">
</t>
    </r>
    <r>
      <rPr>
        <sz val="8"/>
        <color indexed="8"/>
        <rFont val="Times New Roman"/>
        <family val="1"/>
      </rPr>
      <t xml:space="preserve">
</t>
    </r>
    <r>
      <rPr>
        <sz val="8"/>
        <color indexed="8"/>
        <rFont val="Times New Roman"/>
        <family val="1"/>
      </rPr>
      <t xml:space="preserve">
</t>
    </r>
    <r>
      <rPr>
        <sz val="8"/>
        <color indexed="8"/>
        <rFont val="Times New Roman"/>
        <family val="1"/>
      </rPr>
      <t xml:space="preserve">
</t>
    </r>
  </si>
  <si>
    <r>
      <t xml:space="preserve"> </t>
    </r>
    <r>
      <rPr>
        <sz val="4.3499999999999996"/>
        <color indexed="8"/>
        <rFont val="ＭＳ ゴシック"/>
        <family val="3"/>
        <charset val="128"/>
      </rPr>
      <t>総排出量算定期間において飼養された家畜の平均的な頭数</t>
    </r>
    <r>
      <rPr>
        <sz val="8"/>
        <color indexed="8"/>
        <rFont val="Times New Roman"/>
        <family val="1"/>
      </rPr>
      <t xml:space="preserve">
</t>
    </r>
    <r>
      <rPr>
        <sz val="8"/>
        <color indexed="8"/>
        <rFont val="Times New Roman"/>
        <family val="1"/>
      </rPr>
      <t xml:space="preserve">
</t>
    </r>
    <r>
      <rPr>
        <sz val="8"/>
        <color indexed="8"/>
        <rFont val="Times New Roman"/>
        <family val="1"/>
      </rPr>
      <t xml:space="preserve">
</t>
    </r>
    <r>
      <rPr>
        <sz val="8"/>
        <color indexed="8"/>
        <rFont val="Times New Roman"/>
        <family val="1"/>
      </rPr>
      <t xml:space="preserve">
</t>
    </r>
  </si>
  <si>
    <r>
      <t xml:space="preserve"> </t>
    </r>
    <r>
      <rPr>
        <sz val="4.3499999999999996"/>
        <color indexed="8"/>
        <rFont val="ＭＳ ゴシック"/>
        <family val="3"/>
        <charset val="128"/>
      </rPr>
      <t>（２）馬</t>
    </r>
  </si>
  <si>
    <r>
      <t xml:space="preserve"> </t>
    </r>
    <r>
      <rPr>
        <sz val="6.05"/>
        <color indexed="8"/>
        <rFont val="Century"/>
        <family val="1"/>
      </rPr>
      <t>18</t>
    </r>
    <r>
      <rPr>
        <sz val="8"/>
        <color indexed="8"/>
        <rFont val="Times New Roman"/>
        <family val="1"/>
      </rPr>
      <t xml:space="preserve">              </t>
    </r>
    <r>
      <rPr>
        <sz val="4.8"/>
        <color indexed="8"/>
        <rFont val="ＭＳ ゴシック"/>
        <family val="3"/>
        <charset val="128"/>
      </rPr>
      <t>（ｋｇ－ＣＨ４／頭・年）</t>
    </r>
  </si>
  <si>
    <r>
      <t xml:space="preserve"> </t>
    </r>
    <r>
      <rPr>
        <sz val="4.3499999999999996"/>
        <color indexed="8"/>
        <rFont val="ＭＳ ゴシック"/>
        <family val="3"/>
        <charset val="128"/>
      </rPr>
      <t>（３）めん羊</t>
    </r>
  </si>
  <si>
    <r>
      <t xml:space="preserve"> </t>
    </r>
    <r>
      <rPr>
        <sz val="6.05"/>
        <color indexed="8"/>
        <rFont val="Century"/>
        <family val="1"/>
      </rPr>
      <t>4.1</t>
    </r>
    <r>
      <rPr>
        <sz val="8"/>
        <color indexed="8"/>
        <rFont val="Times New Roman"/>
        <family val="1"/>
      </rPr>
      <t xml:space="preserve">             </t>
    </r>
    <r>
      <rPr>
        <sz val="4.8"/>
        <color indexed="8"/>
        <rFont val="ＭＳ ゴシック"/>
        <family val="3"/>
        <charset val="128"/>
      </rPr>
      <t>（ｋｇ－ＣＨ４／頭・年）</t>
    </r>
  </si>
  <si>
    <r>
      <t xml:space="preserve"> </t>
    </r>
    <r>
      <rPr>
        <sz val="4.3499999999999996"/>
        <color indexed="8"/>
        <rFont val="ＭＳ ゴシック"/>
        <family val="3"/>
        <charset val="128"/>
      </rPr>
      <t>（４）山羊</t>
    </r>
  </si>
  <si>
    <r>
      <t xml:space="preserve"> </t>
    </r>
    <r>
      <rPr>
        <sz val="4.3499999999999996"/>
        <color indexed="8"/>
        <rFont val="ＭＳ ゴシック"/>
        <family val="3"/>
        <charset val="128"/>
      </rPr>
      <t>（５）豚</t>
    </r>
  </si>
  <si>
    <r>
      <t xml:space="preserve"> </t>
    </r>
    <r>
      <rPr>
        <sz val="6.05"/>
        <color indexed="8"/>
        <rFont val="Century"/>
        <family val="1"/>
      </rPr>
      <t>1.1</t>
    </r>
    <r>
      <rPr>
        <sz val="8"/>
        <color indexed="8"/>
        <rFont val="Times New Roman"/>
        <family val="1"/>
      </rPr>
      <t xml:space="preserve">             </t>
    </r>
    <r>
      <rPr>
        <sz val="4.8"/>
        <color indexed="8"/>
        <rFont val="ＭＳ ゴシック"/>
        <family val="3"/>
        <charset val="128"/>
      </rPr>
      <t>（ｋｇ－ＣＨ４／頭・年）</t>
    </r>
  </si>
  <si>
    <r>
      <t xml:space="preserve"> </t>
    </r>
    <r>
      <rPr>
        <sz val="4.8"/>
        <color indexed="8"/>
        <rFont val="ＭＳ ゴシック"/>
        <family val="3"/>
        <charset val="128"/>
      </rPr>
      <t>ト：家畜のふん尿処理等に伴う排出</t>
    </r>
  </si>
  <si>
    <r>
      <t xml:space="preserve"> </t>
    </r>
    <r>
      <rPr>
        <sz val="6.05"/>
        <color indexed="8"/>
        <rFont val="Century"/>
        <family val="1"/>
      </rPr>
      <t>5.2</t>
    </r>
    <r>
      <rPr>
        <sz val="8"/>
        <color indexed="8"/>
        <rFont val="Times New Roman"/>
        <family val="1"/>
      </rPr>
      <t xml:space="preserve">             </t>
    </r>
    <r>
      <rPr>
        <sz val="4.8"/>
        <color indexed="8"/>
        <rFont val="ＭＳ ゴシック"/>
        <family val="3"/>
        <charset val="128"/>
      </rPr>
      <t>（ｋｇ－ＣＨ４／頭・年）</t>
    </r>
  </si>
  <si>
    <r>
      <t xml:space="preserve">
</t>
    </r>
    <r>
      <rPr>
        <sz val="8"/>
        <color indexed="8"/>
        <rFont val="Times New Roman"/>
        <family val="1"/>
      </rPr>
      <t xml:space="preserve">
</t>
    </r>
  </si>
  <si>
    <r>
      <t xml:space="preserve"> </t>
    </r>
    <r>
      <rPr>
        <sz val="4.3499999999999996"/>
        <color indexed="8"/>
        <rFont val="ＭＳ ゴシック"/>
        <family val="3"/>
        <charset val="128"/>
      </rPr>
      <t>総排出量算定期間において飼養された家畜の平均的な頭・羽数</t>
    </r>
    <r>
      <rPr>
        <sz val="8"/>
        <color indexed="8"/>
        <rFont val="Times New Roman"/>
        <family val="1"/>
      </rPr>
      <t xml:space="preserve">
</t>
    </r>
    <r>
      <rPr>
        <sz val="8"/>
        <color indexed="8"/>
        <rFont val="Times New Roman"/>
        <family val="1"/>
      </rPr>
      <t xml:space="preserve">
</t>
    </r>
  </si>
  <si>
    <r>
      <t xml:space="preserve"> </t>
    </r>
    <r>
      <rPr>
        <sz val="6.05"/>
        <color indexed="8"/>
        <rFont val="Century"/>
        <family val="1"/>
      </rPr>
      <t>2.1</t>
    </r>
    <r>
      <rPr>
        <sz val="8"/>
        <color indexed="8"/>
        <rFont val="Times New Roman"/>
        <family val="1"/>
      </rPr>
      <t xml:space="preserve">             </t>
    </r>
    <r>
      <rPr>
        <sz val="4.8"/>
        <color indexed="8"/>
        <rFont val="ＭＳ ゴシック"/>
        <family val="3"/>
        <charset val="128"/>
      </rPr>
      <t>（ｋｇ－ＣＨ４／頭・年）</t>
    </r>
  </si>
  <si>
    <r>
      <t xml:space="preserve"> </t>
    </r>
    <r>
      <rPr>
        <sz val="6.05"/>
        <color indexed="8"/>
        <rFont val="Century"/>
        <family val="1"/>
      </rPr>
      <t>0.28</t>
    </r>
    <r>
      <rPr>
        <sz val="8"/>
        <color indexed="8"/>
        <rFont val="Times New Roman"/>
        <family val="1"/>
      </rPr>
      <t xml:space="preserve">           </t>
    </r>
    <r>
      <rPr>
        <sz val="4.8"/>
        <color indexed="8"/>
        <rFont val="ＭＳ ゴシック"/>
        <family val="3"/>
        <charset val="128"/>
      </rPr>
      <t>（ｋｇ－ＣＨ４／頭・年）</t>
    </r>
  </si>
  <si>
    <r>
      <t xml:space="preserve"> </t>
    </r>
    <r>
      <rPr>
        <sz val="6.05"/>
        <color indexed="8"/>
        <rFont val="Century"/>
        <family val="1"/>
      </rPr>
      <t>0.18</t>
    </r>
    <r>
      <rPr>
        <sz val="8"/>
        <color indexed="8"/>
        <rFont val="Times New Roman"/>
        <family val="1"/>
      </rPr>
      <t xml:space="preserve">           </t>
    </r>
    <r>
      <rPr>
        <sz val="4.8"/>
        <color indexed="8"/>
        <rFont val="ＭＳ ゴシック"/>
        <family val="3"/>
        <charset val="128"/>
      </rPr>
      <t>（ｋｇ－ＣＨ４／頭・年）</t>
    </r>
  </si>
  <si>
    <r>
      <t xml:space="preserve"> </t>
    </r>
    <r>
      <rPr>
        <sz val="6.05"/>
        <color indexed="8"/>
        <rFont val="Century"/>
        <family val="1"/>
      </rPr>
      <t>0.92</t>
    </r>
    <r>
      <rPr>
        <sz val="8"/>
        <color indexed="8"/>
        <rFont val="Times New Roman"/>
        <family val="1"/>
      </rPr>
      <t xml:space="preserve">           </t>
    </r>
    <r>
      <rPr>
        <sz val="4.8"/>
        <color indexed="8"/>
        <rFont val="ＭＳ ゴシック"/>
        <family val="3"/>
        <charset val="128"/>
      </rPr>
      <t>（ｋｇ－ＣＨ４／頭・年）</t>
    </r>
  </si>
  <si>
    <r>
      <t xml:space="preserve"> </t>
    </r>
    <r>
      <rPr>
        <sz val="4.3499999999999996"/>
        <color indexed="8"/>
        <rFont val="ＭＳ ゴシック"/>
        <family val="3"/>
        <charset val="128"/>
      </rPr>
      <t>（６）鶏</t>
    </r>
  </si>
  <si>
    <r>
      <t xml:space="preserve"> </t>
    </r>
    <r>
      <rPr>
        <sz val="6.05"/>
        <color indexed="8"/>
        <rFont val="Century"/>
        <family val="1"/>
      </rPr>
      <t>0.038</t>
    </r>
    <r>
      <rPr>
        <sz val="8"/>
        <color indexed="8"/>
        <rFont val="Times New Roman"/>
        <family val="1"/>
      </rPr>
      <t xml:space="preserve">          </t>
    </r>
    <r>
      <rPr>
        <sz val="4.8"/>
        <color indexed="8"/>
        <rFont val="ＭＳ ゴシック"/>
        <family val="3"/>
        <charset val="128"/>
      </rPr>
      <t>（ｋｇ－ＣＨ４／羽・年）</t>
    </r>
  </si>
  <si>
    <r>
      <t xml:space="preserve"> </t>
    </r>
    <r>
      <rPr>
        <sz val="4.8"/>
        <color indexed="8"/>
        <rFont val="ＭＳ ゴシック"/>
        <family val="3"/>
        <charset val="128"/>
      </rPr>
      <t>チ：水田からの排出</t>
    </r>
  </si>
  <si>
    <r>
      <t>２</t>
    </r>
    <r>
      <rPr>
        <sz val="8"/>
        <color indexed="8"/>
        <rFont val="Times New Roman"/>
        <family val="1"/>
      </rPr>
      <t xml:space="preserve">      </t>
    </r>
  </si>
  <si>
    <r>
      <t xml:space="preserve"> </t>
    </r>
    <r>
      <rPr>
        <sz val="4.3499999999999996"/>
        <color indexed="8"/>
        <rFont val="ＭＳ ゴシック"/>
        <family val="3"/>
        <charset val="128"/>
      </rPr>
      <t>総排出量算定期間において稲を栽培するために耕作された水田の面積</t>
    </r>
  </si>
  <si>
    <r>
      <t xml:space="preserve"> </t>
    </r>
    <r>
      <rPr>
        <sz val="4.8"/>
        <color indexed="8"/>
        <rFont val="ＭＳ ゴシック"/>
        <family val="3"/>
        <charset val="128"/>
      </rPr>
      <t>（ｋｇ－ＣＨ４／ｍ</t>
    </r>
    <r>
      <rPr>
        <sz val="8"/>
        <color indexed="8"/>
        <rFont val="Times New Roman"/>
        <family val="1"/>
      </rPr>
      <t xml:space="preserve"> </t>
    </r>
    <r>
      <rPr>
        <sz val="4.8"/>
        <color indexed="8"/>
        <rFont val="ＭＳ ゴシック"/>
        <family val="3"/>
        <charset val="128"/>
      </rPr>
      <t>）</t>
    </r>
  </si>
  <si>
    <r>
      <t xml:space="preserve"> </t>
    </r>
    <r>
      <rPr>
        <sz val="4.8"/>
        <color indexed="8"/>
        <rFont val="ＭＳ ゴシック"/>
        <family val="3"/>
        <charset val="128"/>
      </rPr>
      <t>リ：放牧地における牛のふん尿からの排出</t>
    </r>
  </si>
  <si>
    <r>
      <t xml:space="preserve"> </t>
    </r>
    <r>
      <rPr>
        <sz val="6.05"/>
        <color indexed="8"/>
        <rFont val="Century"/>
        <family val="1"/>
      </rPr>
      <t>1.3</t>
    </r>
    <r>
      <rPr>
        <sz val="8"/>
        <color indexed="8"/>
        <rFont val="Times New Roman"/>
        <family val="1"/>
      </rPr>
      <t xml:space="preserve">             </t>
    </r>
    <r>
      <rPr>
        <sz val="4.8"/>
        <color indexed="8"/>
        <rFont val="ＭＳ ゴシック"/>
        <family val="3"/>
        <charset val="128"/>
      </rPr>
      <t>（ｋｇ－ＣＨ４／頭・年）</t>
    </r>
  </si>
  <si>
    <r>
      <t xml:space="preserve"> </t>
    </r>
    <r>
      <rPr>
        <sz val="4.3499999999999996"/>
        <color indexed="8"/>
        <rFont val="ＭＳ ゴシック"/>
        <family val="3"/>
        <charset val="128"/>
      </rPr>
      <t>総排出量算定期間において放牧された牛の平均的な頭数</t>
    </r>
  </si>
  <si>
    <r>
      <t xml:space="preserve"> </t>
    </r>
    <r>
      <rPr>
        <sz val="4.8"/>
        <color indexed="8"/>
        <rFont val="ＭＳ ゴシック"/>
        <family val="3"/>
        <charset val="128"/>
      </rPr>
      <t>ヌ：農業活動に伴う殻・わらの焼却による排出</t>
    </r>
  </si>
  <si>
    <r>
      <t xml:space="preserve"> </t>
    </r>
    <r>
      <rPr>
        <sz val="4.3499999999999996"/>
        <color indexed="8"/>
        <rFont val="ＭＳ ゴシック"/>
        <family val="3"/>
        <charset val="128"/>
      </rPr>
      <t>（１）殻</t>
    </r>
  </si>
  <si>
    <r>
      <t xml:space="preserve"> </t>
    </r>
    <r>
      <rPr>
        <sz val="6.05"/>
        <color indexed="8"/>
        <rFont val="Century"/>
        <family val="1"/>
      </rPr>
      <t>0.0058</t>
    </r>
    <r>
      <rPr>
        <sz val="8"/>
        <color indexed="8"/>
        <rFont val="Times New Roman"/>
        <family val="1"/>
      </rPr>
      <t xml:space="preserve">         </t>
    </r>
    <r>
      <rPr>
        <sz val="4.8"/>
        <color indexed="8"/>
        <rFont val="ＭＳ ゴシック"/>
        <family val="3"/>
        <charset val="128"/>
      </rPr>
      <t>（ｋｇ－ＣＨ４／ｋｇ）</t>
    </r>
  </si>
  <si>
    <r>
      <t xml:space="preserve"> </t>
    </r>
    <r>
      <rPr>
        <sz val="4.3499999999999996"/>
        <color indexed="8"/>
        <rFont val="ＭＳ ゴシック"/>
        <family val="3"/>
        <charset val="128"/>
      </rPr>
      <t>総排出量算定期間において焼却された当該植物性の殻・わらの量</t>
    </r>
  </si>
  <si>
    <r>
      <t xml:space="preserve"> </t>
    </r>
    <r>
      <rPr>
        <sz val="4.3499999999999996"/>
        <color indexed="8"/>
        <rFont val="ＭＳ ゴシック"/>
        <family val="3"/>
        <charset val="128"/>
      </rPr>
      <t>（２）わら</t>
    </r>
  </si>
  <si>
    <r>
      <t xml:space="preserve"> </t>
    </r>
    <r>
      <rPr>
        <sz val="6.05"/>
        <color indexed="8"/>
        <rFont val="Century"/>
        <family val="1"/>
      </rPr>
      <t>0.0043</t>
    </r>
    <r>
      <rPr>
        <sz val="8"/>
        <color indexed="8"/>
        <rFont val="Times New Roman"/>
        <family val="1"/>
      </rPr>
      <t xml:space="preserve">         </t>
    </r>
    <r>
      <rPr>
        <sz val="4.8"/>
        <color indexed="8"/>
        <rFont val="ＭＳ ゴシック"/>
        <family val="3"/>
        <charset val="128"/>
      </rPr>
      <t>（ｋｇ－ＣＨ４／ｋｇ）</t>
    </r>
  </si>
  <si>
    <r>
      <t xml:space="preserve"> </t>
    </r>
    <r>
      <rPr>
        <sz val="4.8"/>
        <color indexed="8"/>
        <rFont val="ＭＳ ゴシック"/>
        <family val="3"/>
        <charset val="128"/>
      </rPr>
      <t>ル：埋立処分に伴う排出</t>
    </r>
  </si>
  <si>
    <r>
      <t xml:space="preserve"> </t>
    </r>
    <r>
      <rPr>
        <sz val="4.3499999999999996"/>
        <color indexed="8"/>
        <rFont val="ＭＳ ゴシック"/>
        <family val="3"/>
        <charset val="128"/>
      </rPr>
      <t>（１）食物くず</t>
    </r>
  </si>
  <si>
    <r>
      <t xml:space="preserve"> </t>
    </r>
    <r>
      <rPr>
        <sz val="6.05"/>
        <color indexed="8"/>
        <rFont val="Century"/>
        <family val="1"/>
      </rPr>
      <t>143</t>
    </r>
    <r>
      <rPr>
        <sz val="8"/>
        <color indexed="8"/>
        <rFont val="Times New Roman"/>
        <family val="1"/>
      </rPr>
      <t xml:space="preserve">            </t>
    </r>
    <r>
      <rPr>
        <sz val="4.8"/>
        <color indexed="8"/>
        <rFont val="ＭＳ ゴシック"/>
        <family val="3"/>
        <charset val="128"/>
      </rPr>
      <t>（ｋｇ－ＣＨ４／ｔ）</t>
    </r>
  </si>
  <si>
    <r>
      <t xml:space="preserve"> </t>
    </r>
    <r>
      <rPr>
        <sz val="4.3499999999999996"/>
        <color indexed="8"/>
        <rFont val="ＭＳ ゴシック"/>
        <family val="3"/>
        <charset val="128"/>
      </rPr>
      <t>埋立処分が行われた当該くずのうち総排出量算定期間に分解された量</t>
    </r>
    <r>
      <rPr>
        <sz val="8"/>
        <color indexed="8"/>
        <rFont val="Times New Roman"/>
        <family val="1"/>
      </rPr>
      <t xml:space="preserve">
</t>
    </r>
  </si>
  <si>
    <r>
      <t xml:space="preserve"> </t>
    </r>
    <r>
      <rPr>
        <sz val="4.3499999999999996"/>
        <color indexed="8"/>
        <rFont val="ＭＳ ゴシック"/>
        <family val="3"/>
        <charset val="128"/>
      </rPr>
      <t>（２）紙くず</t>
    </r>
  </si>
  <si>
    <r>
      <t xml:space="preserve"> </t>
    </r>
    <r>
      <rPr>
        <sz val="6.05"/>
        <color indexed="8"/>
        <rFont val="Century"/>
        <family val="1"/>
      </rPr>
      <t>138</t>
    </r>
    <r>
      <rPr>
        <sz val="8"/>
        <color indexed="8"/>
        <rFont val="Times New Roman"/>
        <family val="1"/>
      </rPr>
      <t xml:space="preserve">            </t>
    </r>
    <r>
      <rPr>
        <sz val="4.8"/>
        <color indexed="8"/>
        <rFont val="ＭＳ ゴシック"/>
        <family val="3"/>
        <charset val="128"/>
      </rPr>
      <t>（ｋｇ－ＣＨ４／ｔ）</t>
    </r>
  </si>
  <si>
    <r>
      <t xml:space="preserve"> </t>
    </r>
    <r>
      <rPr>
        <sz val="4.3499999999999996"/>
        <color indexed="8"/>
        <rFont val="ＭＳ ゴシック"/>
        <family val="3"/>
        <charset val="128"/>
      </rPr>
      <t>（３）繊維くず</t>
    </r>
  </si>
  <si>
    <r>
      <t xml:space="preserve"> </t>
    </r>
    <r>
      <rPr>
        <sz val="6.05"/>
        <color indexed="8"/>
        <rFont val="Century"/>
        <family val="1"/>
      </rPr>
      <t>149</t>
    </r>
    <r>
      <rPr>
        <sz val="8"/>
        <color indexed="8"/>
        <rFont val="Times New Roman"/>
        <family val="1"/>
      </rPr>
      <t xml:space="preserve">            </t>
    </r>
    <r>
      <rPr>
        <sz val="4.8"/>
        <color indexed="8"/>
        <rFont val="ＭＳ ゴシック"/>
        <family val="3"/>
        <charset val="128"/>
      </rPr>
      <t>（ｋｇ－ＣＨ４／ｔ）</t>
    </r>
  </si>
  <si>
    <r>
      <t xml:space="preserve"> </t>
    </r>
    <r>
      <rPr>
        <sz val="4.3499999999999996"/>
        <color indexed="8"/>
        <rFont val="ＭＳ ゴシック"/>
        <family val="3"/>
        <charset val="128"/>
      </rPr>
      <t>（４）木くず</t>
    </r>
  </si>
  <si>
    <r>
      <t xml:space="preserve"> </t>
    </r>
    <r>
      <rPr>
        <sz val="4.8"/>
        <color indexed="8"/>
        <rFont val="ＭＳ ゴシック"/>
        <family val="3"/>
        <charset val="128"/>
      </rPr>
      <t>ヲ：下水又はし尿の処理に伴う排出</t>
    </r>
  </si>
  <si>
    <r>
      <t xml:space="preserve"> </t>
    </r>
    <r>
      <rPr>
        <sz val="4.3499999999999996"/>
        <color indexed="8"/>
        <rFont val="ＭＳ ゴシック"/>
        <family val="3"/>
        <charset val="128"/>
      </rPr>
      <t>（１）終末処理場</t>
    </r>
  </si>
  <si>
    <r>
      <t>３</t>
    </r>
    <r>
      <rPr>
        <sz val="8"/>
        <color indexed="8"/>
        <rFont val="Times New Roman"/>
        <family val="1"/>
      </rPr>
      <t xml:space="preserve">      </t>
    </r>
  </si>
  <si>
    <r>
      <t xml:space="preserve"> </t>
    </r>
    <r>
      <rPr>
        <sz val="4.3499999999999996"/>
        <color indexed="8"/>
        <rFont val="ＭＳ ゴシック"/>
        <family val="3"/>
        <charset val="128"/>
      </rPr>
      <t>当該処理施設において総排出量算定期間に処理された下水又はし尿の量</t>
    </r>
    <r>
      <rPr>
        <sz val="8"/>
        <color indexed="8"/>
        <rFont val="Times New Roman"/>
        <family val="1"/>
      </rPr>
      <t xml:space="preserve">
</t>
    </r>
  </si>
  <si>
    <r>
      <t xml:space="preserve"> </t>
    </r>
    <r>
      <rPr>
        <sz val="4.3499999999999996"/>
        <color indexed="8"/>
        <rFont val="ＭＳ ゴシック"/>
        <family val="3"/>
        <charset val="128"/>
      </rPr>
      <t>（２）し尿処理施設</t>
    </r>
  </si>
  <si>
    <r>
      <t xml:space="preserve"> </t>
    </r>
    <r>
      <rPr>
        <sz val="4.8"/>
        <color indexed="8"/>
        <rFont val="ＭＳ ゴシック"/>
        <family val="3"/>
        <charset val="128"/>
      </rPr>
      <t>ワ：浄化槽によるし尿及び雑排水の処理に伴う排出</t>
    </r>
  </si>
  <si>
    <r>
      <t xml:space="preserve"> </t>
    </r>
    <r>
      <rPr>
        <sz val="6.05"/>
        <color indexed="8"/>
        <rFont val="Century"/>
        <family val="1"/>
      </rPr>
      <t>0.55</t>
    </r>
    <r>
      <rPr>
        <sz val="8"/>
        <color indexed="8"/>
        <rFont val="Times New Roman"/>
        <family val="1"/>
      </rPr>
      <t xml:space="preserve">           </t>
    </r>
    <r>
      <rPr>
        <sz val="4.8"/>
        <color indexed="8"/>
        <rFont val="ＭＳ ゴシック"/>
        <family val="3"/>
        <charset val="128"/>
      </rPr>
      <t>（ｋｇ－ＣＨ４／人）</t>
    </r>
  </si>
  <si>
    <r>
      <t xml:space="preserve"> </t>
    </r>
    <r>
      <rPr>
        <sz val="4.3499999999999996"/>
        <color indexed="8"/>
        <rFont val="ＭＳ ゴシック"/>
        <family val="3"/>
        <charset val="128"/>
      </rPr>
      <t>総排出量算定期間における浄化槽の処理対象人員</t>
    </r>
  </si>
  <si>
    <r>
      <t xml:space="preserve"> </t>
    </r>
    <r>
      <rPr>
        <sz val="4.8"/>
        <color indexed="8"/>
        <rFont val="ＭＳ ゴシック"/>
        <family val="3"/>
        <charset val="128"/>
      </rPr>
      <t>カ：一般廃棄物の焼却に伴う排出</t>
    </r>
  </si>
  <si>
    <r>
      <t xml:space="preserve"> </t>
    </r>
    <r>
      <rPr>
        <sz val="4.3499999999999996"/>
        <color indexed="8"/>
        <rFont val="ＭＳ ゴシック"/>
        <family val="3"/>
        <charset val="128"/>
      </rPr>
      <t>（１）連続燃焼式焼却施設</t>
    </r>
  </si>
  <si>
    <r>
      <t xml:space="preserve"> </t>
    </r>
    <r>
      <rPr>
        <sz val="6.05"/>
        <color indexed="8"/>
        <rFont val="Century"/>
        <family val="1"/>
      </rPr>
      <t>0.00096</t>
    </r>
    <r>
      <rPr>
        <sz val="8"/>
        <color indexed="8"/>
        <rFont val="Times New Roman"/>
        <family val="1"/>
      </rPr>
      <t xml:space="preserve">       </t>
    </r>
    <r>
      <rPr>
        <sz val="4.8"/>
        <color indexed="8"/>
        <rFont val="ＭＳ ゴシック"/>
        <family val="3"/>
        <charset val="128"/>
      </rPr>
      <t>（ｋｇ－ＣＨ４／ｔ）</t>
    </r>
  </si>
  <si>
    <r>
      <t xml:space="preserve"> </t>
    </r>
    <r>
      <rPr>
        <sz val="4.3499999999999996"/>
        <color indexed="8"/>
        <rFont val="ＭＳ ゴシック"/>
        <family val="3"/>
        <charset val="128"/>
      </rPr>
      <t>総排出量算定期間に当該施設にて焼却された一般廃棄物の量（湿重量ベース）</t>
    </r>
    <r>
      <rPr>
        <sz val="8"/>
        <color indexed="8"/>
        <rFont val="Times New Roman"/>
        <family val="1"/>
      </rPr>
      <t xml:space="preserve">
</t>
    </r>
    <r>
      <rPr>
        <sz val="8"/>
        <color indexed="8"/>
        <rFont val="Times New Roman"/>
        <family val="1"/>
      </rPr>
      <t xml:space="preserve">
</t>
    </r>
  </si>
  <si>
    <r>
      <t xml:space="preserve"> </t>
    </r>
    <r>
      <rPr>
        <sz val="4.3499999999999996"/>
        <color indexed="8"/>
        <rFont val="ＭＳ ゴシック"/>
        <family val="3"/>
        <charset val="128"/>
      </rPr>
      <t>（２）准連続燃焼式焼却施設</t>
    </r>
  </si>
  <si>
    <r>
      <t xml:space="preserve"> </t>
    </r>
    <r>
      <rPr>
        <sz val="6.05"/>
        <color indexed="8"/>
        <rFont val="Century"/>
        <family val="1"/>
      </rPr>
      <t>0.072</t>
    </r>
    <r>
      <rPr>
        <sz val="8"/>
        <color indexed="8"/>
        <rFont val="Times New Roman"/>
        <family val="1"/>
      </rPr>
      <t xml:space="preserve">          </t>
    </r>
    <r>
      <rPr>
        <sz val="4.8"/>
        <color indexed="8"/>
        <rFont val="ＭＳ ゴシック"/>
        <family val="3"/>
        <charset val="128"/>
      </rPr>
      <t>（ｋｇ－ＣＨ４／ｔ）</t>
    </r>
  </si>
  <si>
    <r>
      <t xml:space="preserve"> </t>
    </r>
    <r>
      <rPr>
        <sz val="4.3499999999999996"/>
        <color indexed="8"/>
        <rFont val="ＭＳ ゴシック"/>
        <family val="3"/>
        <charset val="128"/>
      </rPr>
      <t>（３）バッチ燃焼式焼却施設</t>
    </r>
  </si>
  <si>
    <r>
      <t xml:space="preserve"> </t>
    </r>
    <r>
      <rPr>
        <sz val="6.05"/>
        <color indexed="8"/>
        <rFont val="Century"/>
        <family val="1"/>
      </rPr>
      <t>0.075</t>
    </r>
    <r>
      <rPr>
        <sz val="8"/>
        <color indexed="8"/>
        <rFont val="Times New Roman"/>
        <family val="1"/>
      </rPr>
      <t xml:space="preserve">          </t>
    </r>
    <r>
      <rPr>
        <sz val="4.8"/>
        <color indexed="8"/>
        <rFont val="ＭＳ ゴシック"/>
        <family val="3"/>
        <charset val="128"/>
      </rPr>
      <t>（ｋｇ－ＣＨ４／ｔ）</t>
    </r>
  </si>
  <si>
    <r>
      <t xml:space="preserve"> </t>
    </r>
    <r>
      <rPr>
        <sz val="4.8"/>
        <color indexed="8"/>
        <rFont val="ＭＳ ゴシック"/>
        <family val="3"/>
        <charset val="128"/>
      </rPr>
      <t>ヨ：産業廃棄物の焼却に伴う排出</t>
    </r>
  </si>
  <si>
    <r>
      <t xml:space="preserve"> </t>
    </r>
    <r>
      <rPr>
        <sz val="4.3499999999999996"/>
        <color indexed="8"/>
        <rFont val="ＭＳ ゴシック"/>
        <family val="3"/>
        <charset val="128"/>
      </rPr>
      <t>（１）廃油</t>
    </r>
  </si>
  <si>
    <r>
      <t xml:space="preserve"> </t>
    </r>
    <r>
      <rPr>
        <sz val="6.05"/>
        <color indexed="8"/>
        <rFont val="Century"/>
        <family val="1"/>
      </rPr>
      <t>0.00056</t>
    </r>
    <r>
      <rPr>
        <sz val="8"/>
        <color indexed="8"/>
        <rFont val="Times New Roman"/>
        <family val="1"/>
      </rPr>
      <t xml:space="preserve">       </t>
    </r>
    <r>
      <rPr>
        <sz val="4.8"/>
        <color indexed="8"/>
        <rFont val="ＭＳ ゴシック"/>
        <family val="3"/>
        <charset val="128"/>
      </rPr>
      <t>（ｋｇ－ＣＨ４／ｔ）</t>
    </r>
  </si>
  <si>
    <r>
      <t xml:space="preserve"> </t>
    </r>
    <r>
      <rPr>
        <sz val="4.3499999999999996"/>
        <color indexed="8"/>
        <rFont val="ＭＳ ゴシック"/>
        <family val="3"/>
        <charset val="128"/>
      </rPr>
      <t>総排出量算定期間に焼却された産業廃棄物のうちの廃油の量（湿重量ベース）</t>
    </r>
  </si>
  <si>
    <r>
      <t xml:space="preserve"> </t>
    </r>
    <r>
      <rPr>
        <sz val="4.3499999999999996"/>
        <color indexed="8"/>
        <rFont val="ＭＳ ゴシック"/>
        <family val="3"/>
        <charset val="128"/>
      </rPr>
      <t>（２）汚泥</t>
    </r>
  </si>
  <si>
    <r>
      <t xml:space="preserve"> </t>
    </r>
    <r>
      <rPr>
        <sz val="6.05"/>
        <color indexed="8"/>
        <rFont val="Century"/>
        <family val="1"/>
      </rPr>
      <t>0.0097</t>
    </r>
    <r>
      <rPr>
        <sz val="8"/>
        <color indexed="8"/>
        <rFont val="Times New Roman"/>
        <family val="1"/>
      </rPr>
      <t xml:space="preserve">         </t>
    </r>
    <r>
      <rPr>
        <sz val="4.8"/>
        <color indexed="8"/>
        <rFont val="ＭＳ ゴシック"/>
        <family val="3"/>
        <charset val="128"/>
      </rPr>
      <t>（ｋｇ－ＣＨ４／ｔ）</t>
    </r>
  </si>
  <si>
    <r>
      <t xml:space="preserve"> </t>
    </r>
    <r>
      <rPr>
        <sz val="4.3499999999999996"/>
        <color indexed="8"/>
        <rFont val="ＭＳ ゴシック"/>
        <family val="3"/>
        <charset val="128"/>
      </rPr>
      <t>総排出量算定期間に焼却された産業廃棄物のうちの汚泥の量（湿重量ベース）</t>
    </r>
  </si>
  <si>
    <r>
      <t xml:space="preserve"> </t>
    </r>
    <r>
      <rPr>
        <sz val="4.8"/>
        <color indexed="8"/>
        <rFont val="ＭＳ ゴシック"/>
        <family val="3"/>
        <charset val="128"/>
      </rPr>
      <t>タ：その他</t>
    </r>
  </si>
  <si>
    <r>
      <t xml:space="preserve"> </t>
    </r>
    <r>
      <rPr>
        <sz val="9.4499999999999993"/>
        <color indexed="8"/>
        <rFont val="ＭＳ 明朝"/>
        <family val="1"/>
        <charset val="128"/>
      </rPr>
      <t>－</t>
    </r>
    <r>
      <rPr>
        <sz val="9.4499999999999993"/>
        <color indexed="8"/>
        <rFont val="Times New Roman"/>
        <family val="1"/>
      </rPr>
      <t>65</t>
    </r>
    <r>
      <rPr>
        <sz val="9.4499999999999993"/>
        <color indexed="8"/>
        <rFont val="ＭＳ 明朝"/>
        <family val="1"/>
        <charset val="128"/>
      </rPr>
      <t>－</t>
    </r>
  </si>
  <si>
    <t>政令の発熱量</t>
    <phoneticPr fontId="35"/>
  </si>
  <si>
    <t>活動量</t>
    <phoneticPr fontId="35"/>
  </si>
  <si>
    <t>参考</t>
    <rPh sb="0" eb="2">
      <t>サンコウ</t>
    </rPh>
    <phoneticPr fontId="35"/>
  </si>
  <si>
    <t xml:space="preserve">      数値</t>
  </si>
  <si>
    <t xml:space="preserve"> 単位</t>
  </si>
  <si>
    <t xml:space="preserve">       数値</t>
  </si>
  <si>
    <t>一号  二酸化炭素（CO₂）</t>
    <phoneticPr fontId="3"/>
  </si>
  <si>
    <t>イ：都市ガスの使用に伴う排出</t>
    <rPh sb="2" eb="4">
      <t>トシ</t>
    </rPh>
    <rPh sb="7" eb="9">
      <t>シヨウ</t>
    </rPh>
    <phoneticPr fontId="3"/>
  </si>
  <si>
    <t>事業者別に毎年告示（※「ガス供給事業者別排出係数データ」のExcelファイルを御参照ください。）</t>
    <rPh sb="7" eb="9">
      <t>コクジ</t>
    </rPh>
    <rPh sb="39" eb="40">
      <t>ゴ</t>
    </rPh>
    <rPh sb="40" eb="42">
      <t>サンショウ</t>
    </rPh>
    <phoneticPr fontId="35"/>
  </si>
  <si>
    <t>ロ：燃料の燃焼に伴う排出</t>
    <phoneticPr fontId="3"/>
  </si>
  <si>
    <t xml:space="preserve"> 総排出量算定期間に本来の用途に従って使用された当該燃料の量
</t>
  </si>
  <si>
    <t xml:space="preserve"> 一般炭</t>
  </si>
  <si>
    <t>（kg-C/MJ）</t>
    <phoneticPr fontId="3"/>
  </si>
  <si>
    <t>（MJ/kg）</t>
  </si>
  <si>
    <t>（kg-CO₂/kg）に相当</t>
  </si>
  <si>
    <t xml:space="preserve"> ガソリン</t>
  </si>
  <si>
    <t>（kg-C/MJ）</t>
  </si>
  <si>
    <t>（MJ/ｌ）</t>
  </si>
  <si>
    <t>（kg-CO₂/l）に相当</t>
  </si>
  <si>
    <t xml:space="preserve"> ジェット燃料油</t>
  </si>
  <si>
    <t xml:space="preserve"> 灯油</t>
  </si>
  <si>
    <t xml:space="preserve"> 軽油</t>
  </si>
  <si>
    <t xml:space="preserve"> Ａ重油</t>
  </si>
  <si>
    <t xml:space="preserve"> Ｂ重油又はC重油</t>
  </si>
  <si>
    <t xml:space="preserve"> 液化石油ガス（ＬＰＧ）</t>
  </si>
  <si>
    <t xml:space="preserve"> 液化天然ガス（ＬＮＧ）</t>
  </si>
  <si>
    <t>ハ：他人から供給された電気の使用に伴う排出</t>
    <phoneticPr fontId="3"/>
  </si>
  <si>
    <t>事業者別に毎年告示（※「電気事業者別排出係数データ」のExcelファイルを御参照ください。）</t>
    <rPh sb="7" eb="9">
      <t>コクジ</t>
    </rPh>
    <rPh sb="37" eb="40">
      <t>ゴサンショウ</t>
    </rPh>
    <phoneticPr fontId="35"/>
  </si>
  <si>
    <t>ニ：他人から供給された熱の使用に伴う排出</t>
    <phoneticPr fontId="3"/>
  </si>
  <si>
    <t>事業者別に毎年告示（「熱供給事業者別排出係数データ」のExcelファイルを御参照ください。）</t>
    <rPh sb="7" eb="9">
      <t>コクジ</t>
    </rPh>
    <rPh sb="37" eb="40">
      <t>ゴサンショウ</t>
    </rPh>
    <phoneticPr fontId="35"/>
  </si>
  <si>
    <t>ホ：一般廃棄物の焼却に伴う排出</t>
    <phoneticPr fontId="3"/>
  </si>
  <si>
    <t>（１）廃プラスチック類（合成繊維の廃棄物に限る。）</t>
    <rPh sb="3" eb="4">
      <t>ハイ</t>
    </rPh>
    <rPh sb="10" eb="11">
      <t>ルイ</t>
    </rPh>
    <rPh sb="12" eb="14">
      <t>ゴウセイ</t>
    </rPh>
    <rPh sb="14" eb="16">
      <t>センイ</t>
    </rPh>
    <rPh sb="17" eb="20">
      <t>ハイキブツ</t>
    </rPh>
    <rPh sb="21" eb="22">
      <t>カギ</t>
    </rPh>
    <phoneticPr fontId="35"/>
  </si>
  <si>
    <t>（kg-C/ｔ）</t>
  </si>
  <si>
    <t>（kg-CO₂/t）に相当</t>
  </si>
  <si>
    <t>（２）廃プラスチック類（合成繊維の廃棄物を除く。）</t>
    <rPh sb="3" eb="4">
      <t>ハイ</t>
    </rPh>
    <rPh sb="10" eb="11">
      <t>ルイ</t>
    </rPh>
    <rPh sb="12" eb="14">
      <t>ゴウセイ</t>
    </rPh>
    <rPh sb="14" eb="16">
      <t>センイ</t>
    </rPh>
    <rPh sb="17" eb="20">
      <t>ハイキブツ</t>
    </rPh>
    <rPh sb="21" eb="22">
      <t>ノゾ</t>
    </rPh>
    <phoneticPr fontId="35"/>
  </si>
  <si>
    <t>（３）廃棄物を原材料とする固形燃料（古紙又は廃プラスチック類を主たる原材料とするもの及び動物性の廃棄物又は植物性の廃棄物のみを原材料とするものを除く。）</t>
    <rPh sb="3" eb="6">
      <t>ハイキブツ</t>
    </rPh>
    <rPh sb="7" eb="10">
      <t>ゲンザイリョウ</t>
    </rPh>
    <rPh sb="13" eb="15">
      <t>コケイ</t>
    </rPh>
    <rPh sb="15" eb="17">
      <t>ネンリョウ</t>
    </rPh>
    <rPh sb="18" eb="20">
      <t>コシ</t>
    </rPh>
    <rPh sb="20" eb="21">
      <t>マタ</t>
    </rPh>
    <rPh sb="22" eb="23">
      <t>ハイ</t>
    </rPh>
    <rPh sb="29" eb="30">
      <t>ルイ</t>
    </rPh>
    <rPh sb="31" eb="32">
      <t>シュ</t>
    </rPh>
    <rPh sb="34" eb="37">
      <t>ゲンザイリョウ</t>
    </rPh>
    <rPh sb="42" eb="43">
      <t>オヨ</t>
    </rPh>
    <rPh sb="44" eb="47">
      <t>ドウブツセイ</t>
    </rPh>
    <rPh sb="48" eb="51">
      <t>ハイキブツ</t>
    </rPh>
    <rPh sb="51" eb="52">
      <t>マタ</t>
    </rPh>
    <rPh sb="53" eb="56">
      <t>ショクブツセイ</t>
    </rPh>
    <rPh sb="57" eb="60">
      <t>ハイキブツ</t>
    </rPh>
    <rPh sb="63" eb="66">
      <t>ゲンザイリョウ</t>
    </rPh>
    <rPh sb="72" eb="73">
      <t>ノゾ</t>
    </rPh>
    <phoneticPr fontId="35"/>
  </si>
  <si>
    <t>ヘ：産業廃棄物の焼却に伴う排出</t>
    <phoneticPr fontId="3"/>
  </si>
  <si>
    <t>（１）廃油</t>
  </si>
  <si>
    <t xml:space="preserve"> 総排出量算定期間に焼却された産業廃棄物のうちの廃油の量（湿重量ベース）</t>
  </si>
  <si>
    <t>（２）廃プラスチック</t>
  </si>
  <si>
    <t xml:space="preserve"> 総排出量算定期間に焼却された産業廃棄物のうちの廃プラスチック類の量（湿重量ベース）</t>
  </si>
  <si>
    <t>ト：その他</t>
    <phoneticPr fontId="3"/>
  </si>
  <si>
    <t xml:space="preserve">                                                      参考資料９  地球温暖化対策の推進に関する法律施行令第三条（平成22年3月3日一部改正）   排出係数一覧（つづき）</t>
  </si>
  <si>
    <t>政令の発熱量（H18改正）</t>
  </si>
  <si>
    <t xml:space="preserve">                                                  活動量</t>
  </si>
  <si>
    <t>イ：ボイラーにおける燃料の使用に伴う排出</t>
    <phoneticPr fontId="3"/>
  </si>
  <si>
    <t xml:space="preserve"> 木材</t>
    <rPh sb="1" eb="3">
      <t>モクザイ</t>
    </rPh>
    <phoneticPr fontId="35"/>
  </si>
  <si>
    <t>（kg-CH₄/GJ）</t>
  </si>
  <si>
    <t>（GJ/kg）</t>
  </si>
  <si>
    <t xml:space="preserve"> 総排出量算定期間において本来の用途に従ってボイラーにおいて使用された当該燃料の量</t>
  </si>
  <si>
    <t>（kg-CH₄/kg）に相当</t>
  </si>
  <si>
    <t xml:space="preserve"> 木炭</t>
  </si>
  <si>
    <t>ロ：ガス機関又はガソリン機関（航空機、自動車又は船舶に用いられるものを除く。）における燃料の使用に伴う排出</t>
    <phoneticPr fontId="3"/>
  </si>
  <si>
    <t xml:space="preserve"> 総排出量算定期間において本来の用途に従ってガス機関又はガソリン機関（航空機、自動車又は船舶に用いられるものを除 く。）において使用された当該燃料の量
</t>
  </si>
  <si>
    <t>（kg-CH₄/ kg）に相当</t>
  </si>
  <si>
    <t xml:space="preserve"> 都市ガス</t>
  </si>
  <si>
    <r>
      <t>（GJ/Nm</t>
    </r>
    <r>
      <rPr>
        <vertAlign val="superscript"/>
        <sz val="8"/>
        <color theme="1"/>
        <rFont val="ＭＳ Ｐゴシック"/>
        <family val="3"/>
        <charset val="128"/>
      </rPr>
      <t>3</t>
    </r>
    <r>
      <rPr>
        <sz val="8"/>
        <color theme="1"/>
        <rFont val="ＭＳ Ｐゴシック"/>
        <family val="3"/>
        <charset val="128"/>
      </rPr>
      <t>）</t>
    </r>
    <phoneticPr fontId="3"/>
  </si>
  <si>
    <r>
      <t>（kg-CH₄/Nm</t>
    </r>
    <r>
      <rPr>
        <vertAlign val="superscript"/>
        <sz val="8"/>
        <rFont val="ＭＳ Ｐゴシック"/>
        <family val="3"/>
        <charset val="128"/>
      </rPr>
      <t>3</t>
    </r>
    <r>
      <rPr>
        <sz val="8"/>
        <rFont val="ＭＳ Ｐゴシック"/>
        <family val="3"/>
        <charset val="128"/>
      </rPr>
      <t>）に相当</t>
    </r>
    <phoneticPr fontId="3"/>
  </si>
  <si>
    <t>ハ：家庭用機器（こんろ、湯沸器、ストーブその他の一般消費者が通常生活の用に供する機械器具をいう。）における燃料の使用に伴う排出</t>
    <phoneticPr fontId="3"/>
  </si>
  <si>
    <t>（GJ/ｌ）</t>
  </si>
  <si>
    <t xml:space="preserve"> 総排出量算定期間において本来の用途に従って家庭用機器（こんろ、湯沸器、ストーブその他の一般消費者が通常生活の用に供 する機械器具をいう。）において使用された当該燃料の量
</t>
  </si>
  <si>
    <t>（kg-CH₄/ｌ ）に相当</t>
  </si>
  <si>
    <t>ニ：自動車の走行に伴う排出</t>
    <phoneticPr fontId="3"/>
  </si>
  <si>
    <t>（１）ガソリン・ＬＰＧ/乗用車</t>
  </si>
  <si>
    <t>（kg-CH₄/km）</t>
  </si>
  <si>
    <t xml:space="preserve"> 総排出量算定期間における当該車両１台当たりの走行量
</t>
  </si>
  <si>
    <t>（２）ガソリン/バス</t>
  </si>
  <si>
    <t>（３）ガソリン/軽乗用車</t>
  </si>
  <si>
    <t>（４）ガソリン/普通貨物車</t>
  </si>
  <si>
    <t>（５）ガソリン/小型貨物車</t>
  </si>
  <si>
    <t>（６）ガソリン/軽貨物車</t>
  </si>
  <si>
    <t>（７）ガソリン/特殊用途車</t>
  </si>
  <si>
    <t>（８）ディーゼル/乗用車</t>
  </si>
  <si>
    <t>（９）ディーゼル/バス</t>
  </si>
  <si>
    <t>（１０）ディーゼル/普通貨物車</t>
  </si>
  <si>
    <t>（１１）ディーゼル/小型貨物車</t>
  </si>
  <si>
    <t>（１２）ディーゼル/特種用途車</t>
  </si>
  <si>
    <t>ホ：船舶の航行に伴う排出</t>
    <phoneticPr fontId="3"/>
  </si>
  <si>
    <t>（１）軽油</t>
  </si>
  <si>
    <t>（kg-CH₄/kｌ）</t>
  </si>
  <si>
    <t xml:space="preserve"> 総排出量算定期間における船舶の当該燃料の消費量
</t>
  </si>
  <si>
    <t>（２）Ａ重油</t>
  </si>
  <si>
    <t>（３）Ｂ重油又はC重油</t>
  </si>
  <si>
    <t>活動量</t>
    <phoneticPr fontId="3"/>
  </si>
  <si>
    <t>数値</t>
    <phoneticPr fontId="35"/>
  </si>
  <si>
    <t>単位</t>
    <phoneticPr fontId="35"/>
  </si>
  <si>
    <t xml:space="preserve"> 三号  一酸化二窒素（CH₄）</t>
  </si>
  <si>
    <t>ヘ：家畜の飼養に伴う排出（消化管内発酵）</t>
    <rPh sb="5" eb="7">
      <t>シヨウ</t>
    </rPh>
    <rPh sb="8" eb="9">
      <t>トモナ</t>
    </rPh>
    <rPh sb="13" eb="16">
      <t>ショウカカン</t>
    </rPh>
    <rPh sb="16" eb="17">
      <t>ナイ</t>
    </rPh>
    <rPh sb="17" eb="19">
      <t>ハッコウ</t>
    </rPh>
    <phoneticPr fontId="35"/>
  </si>
  <si>
    <t>（１）牛</t>
  </si>
  <si>
    <t>（kg-CH₄/頭・年）</t>
  </si>
  <si>
    <t xml:space="preserve"> 総排出量算定期間において飼養された家畜の平均的な頭・羽数
</t>
    <phoneticPr fontId="3"/>
  </si>
  <si>
    <t>（２）馬</t>
    <rPh sb="3" eb="4">
      <t>ウマ</t>
    </rPh>
    <phoneticPr fontId="35"/>
  </si>
  <si>
    <t>（３）めん羊</t>
    <rPh sb="5" eb="6">
      <t>ヒツジ</t>
    </rPh>
    <phoneticPr fontId="35"/>
  </si>
  <si>
    <t>（４）山羊</t>
    <rPh sb="3" eb="5">
      <t>ヤギ</t>
    </rPh>
    <phoneticPr fontId="35"/>
  </si>
  <si>
    <t>（５）豚</t>
    <rPh sb="3" eb="4">
      <t>ブタ</t>
    </rPh>
    <phoneticPr fontId="35"/>
  </si>
  <si>
    <t>ト：家畜のふん尿処理等に伴う排出</t>
    <phoneticPr fontId="35"/>
  </si>
  <si>
    <t xml:space="preserve"> 総排出量算定期間において飼養された家畜の平均的な頭・羽数</t>
    <phoneticPr fontId="3"/>
  </si>
  <si>
    <t>（６）鶏</t>
    <rPh sb="3" eb="4">
      <t>ニワトリ</t>
    </rPh>
    <phoneticPr fontId="35"/>
  </si>
  <si>
    <t>（kg-CH₄/羽・年）</t>
  </si>
  <si>
    <t>チ：水田からの排出</t>
    <rPh sb="2" eb="4">
      <t>スイデン</t>
    </rPh>
    <rPh sb="7" eb="9">
      <t>ハイシュツ</t>
    </rPh>
    <phoneticPr fontId="35"/>
  </si>
  <si>
    <r>
      <t>（kg-CH₄/m</t>
    </r>
    <r>
      <rPr>
        <vertAlign val="superscript"/>
        <sz val="8"/>
        <color theme="1"/>
        <rFont val="ＭＳ Ｐゴシック"/>
        <family val="3"/>
        <charset val="128"/>
      </rPr>
      <t>2</t>
    </r>
    <r>
      <rPr>
        <sz val="8"/>
        <color theme="1"/>
        <rFont val="ＭＳ Ｐゴシック"/>
        <family val="3"/>
        <charset val="128"/>
      </rPr>
      <t>）</t>
    </r>
    <phoneticPr fontId="3"/>
  </si>
  <si>
    <t xml:space="preserve"> 総排出量算定期間において稲を栽培するために耕作された水田の面積</t>
    <rPh sb="30" eb="32">
      <t>メンセキ</t>
    </rPh>
    <phoneticPr fontId="3"/>
  </si>
  <si>
    <t>リ：放牧地における牛のふん尿からの排出</t>
    <phoneticPr fontId="35"/>
  </si>
  <si>
    <t xml:space="preserve"> 総排出量算定期間において放牧された牛の平均的な頭数</t>
  </si>
  <si>
    <t>ヌ：農業活動に伴う殻・わらの焼却による排出</t>
    <phoneticPr fontId="35"/>
  </si>
  <si>
    <t>（１）殻</t>
  </si>
  <si>
    <t>（kg-CH₄/kg）</t>
  </si>
  <si>
    <t xml:space="preserve"> 総排出量算定期間において焼却された当該植物性の殻・わらの量</t>
  </si>
  <si>
    <t>（２）わら</t>
  </si>
  <si>
    <t>ル：埋立処分に伴う排出</t>
    <rPh sb="2" eb="4">
      <t>ウメタテ</t>
    </rPh>
    <rPh sb="4" eb="6">
      <t>ショブン</t>
    </rPh>
    <phoneticPr fontId="35"/>
  </si>
  <si>
    <t>（１）食物くず</t>
    <rPh sb="3" eb="5">
      <t>ショクモツ</t>
    </rPh>
    <phoneticPr fontId="35"/>
  </si>
  <si>
    <t>（kg-CH₄/ｔ）</t>
  </si>
  <si>
    <t xml:space="preserve"> 総排出量算定期間に焼却された産業廃棄物のうちの紙くず又は木くずの量（湿重量ベース）</t>
  </si>
  <si>
    <t>（２）紙くず</t>
    <rPh sb="3" eb="4">
      <t>カミ</t>
    </rPh>
    <phoneticPr fontId="35"/>
  </si>
  <si>
    <t>（３）繊維くず</t>
    <rPh sb="3" eb="5">
      <t>センイ</t>
    </rPh>
    <phoneticPr fontId="35"/>
  </si>
  <si>
    <t>（４）木くず</t>
    <rPh sb="3" eb="4">
      <t>キ</t>
    </rPh>
    <phoneticPr fontId="35"/>
  </si>
  <si>
    <t xml:space="preserve"> 総排出量算定期間に焼却された産業廃棄物のうちの下水汚泥の量（湿重量ベース）</t>
  </si>
  <si>
    <t>ヲ：下水又はし尿の処理に伴う排出</t>
    <phoneticPr fontId="35"/>
  </si>
  <si>
    <t>（１）終末処理場</t>
  </si>
  <si>
    <r>
      <t>（kg-CH₄/m</t>
    </r>
    <r>
      <rPr>
        <vertAlign val="superscript"/>
        <sz val="8"/>
        <color theme="1"/>
        <rFont val="ＭＳ Ｐゴシック"/>
        <family val="3"/>
        <charset val="128"/>
      </rPr>
      <t>3</t>
    </r>
    <r>
      <rPr>
        <sz val="8"/>
        <color theme="1"/>
        <rFont val="ＭＳ Ｐゴシック"/>
        <family val="3"/>
        <charset val="128"/>
      </rPr>
      <t xml:space="preserve"> ）</t>
    </r>
    <phoneticPr fontId="3"/>
  </si>
  <si>
    <t xml:space="preserve"> 総排出量当該処理施設において算定期間に処理された下水又はし尿の量
</t>
  </si>
  <si>
    <t>（２）し尿処理施設</t>
  </si>
  <si>
    <t>ワ：浄化槽によるし尿及び雑排水の処理に伴う排出</t>
    <phoneticPr fontId="35"/>
  </si>
  <si>
    <t>（kg-CH₄/人）</t>
  </si>
  <si>
    <t xml:space="preserve"> 総排出量算定期間における浄化槽の処理対象人員</t>
  </si>
  <si>
    <t>カ：一般廃棄物の焼却に伴う排出</t>
    <phoneticPr fontId="35"/>
  </si>
  <si>
    <t>（１）連続燃焼式焼却施設</t>
  </si>
  <si>
    <t xml:space="preserve"> 総排出量算定期間に当該施設にて焼却された一般廃棄物の量（湿重量ベース）
</t>
  </si>
  <si>
    <t>（２）准連続燃焼式焼却施設</t>
  </si>
  <si>
    <t>（３）バッチ燃焼式焼却施設</t>
  </si>
  <si>
    <t>ヨ：産業廃棄物の焼却に伴う排出</t>
    <phoneticPr fontId="35"/>
  </si>
  <si>
    <t>（１）廃油</t>
    <rPh sb="3" eb="5">
      <t>ハイユ</t>
    </rPh>
    <phoneticPr fontId="35"/>
  </si>
  <si>
    <t xml:space="preserve">
</t>
  </si>
  <si>
    <t>（２）汚泥</t>
    <rPh sb="3" eb="5">
      <t>オデイ</t>
    </rPh>
    <phoneticPr fontId="35"/>
  </si>
  <si>
    <t>タ：その他</t>
    <phoneticPr fontId="35"/>
  </si>
  <si>
    <t>三号  一酸化二窒素（N₂O）</t>
    <phoneticPr fontId="3"/>
  </si>
  <si>
    <t>（kg-N₂O/GJ）</t>
  </si>
  <si>
    <t xml:space="preserve"> 総排出量算定期間において本来の用途に従ってボイラーにおいて使用された当該燃料の量
</t>
  </si>
  <si>
    <t>（kg-N₂O/kg）に相当</t>
  </si>
  <si>
    <t xml:space="preserve"> 木材</t>
  </si>
  <si>
    <t>（kg-N₂O/ｌ）に相当</t>
  </si>
  <si>
    <t>ロ：ディーゼル機関（自動車、鉄道車両又は船舶に用いられるものを除く。）における燃料の使用に伴う排出</t>
    <phoneticPr fontId="3"/>
  </si>
  <si>
    <t xml:space="preserve"> 総排出量算定期間において本来の用途に従ってディーゼル機関（自動車、鉄道車両又は船舶に用いられるものを除く。）におい
 て使用された当該燃料の量
</t>
  </si>
  <si>
    <r>
      <t>（kg-N₂O/Nm</t>
    </r>
    <r>
      <rPr>
        <vertAlign val="superscript"/>
        <sz val="8"/>
        <rFont val="ＭＳ Ｐゴシック"/>
        <family val="3"/>
        <charset val="128"/>
      </rPr>
      <t>3</t>
    </r>
    <r>
      <rPr>
        <sz val="8"/>
        <rFont val="ＭＳ Ｐゴシック"/>
        <family val="3"/>
        <charset val="128"/>
      </rPr>
      <t>）に相当</t>
    </r>
    <phoneticPr fontId="3"/>
  </si>
  <si>
    <t>ハ：ガス機関又はガソリン機関（航空機、自動車又は船舶に用いられるものを除く。）における燃料の使用に伴う排出</t>
    <phoneticPr fontId="3"/>
  </si>
  <si>
    <t>ニ：家庭用機器（こんろ、湯沸器、ストーブその他の一般消費者が通常生活の用に供する機械器具をいう。）における燃料の使用に伴う排出</t>
    <phoneticPr fontId="3"/>
  </si>
  <si>
    <t>ホ：自動車の走行に伴う排出</t>
    <phoneticPr fontId="3"/>
  </si>
  <si>
    <t>（kg-N₂O/km）</t>
  </si>
  <si>
    <t xml:space="preserve"> -66-</t>
  </si>
  <si>
    <t>参考資料９  地球温暖化対策の推進に関する法律施行令第三条（平成22年3月3日改正）   排出係数一覧（つづき）</t>
  </si>
  <si>
    <t>数値</t>
    <phoneticPr fontId="3"/>
  </si>
  <si>
    <t>単位</t>
    <phoneticPr fontId="3"/>
  </si>
  <si>
    <t xml:space="preserve"> 単位</t>
    <phoneticPr fontId="3"/>
  </si>
  <si>
    <t xml:space="preserve"> 三号  一酸化二窒素（N₂O）</t>
  </si>
  <si>
    <t>ヘ：船舶の航行に伴う排出</t>
    <phoneticPr fontId="3"/>
  </si>
  <si>
    <t>（kg-N₂O/kｌ）</t>
  </si>
  <si>
    <t>ト：麻酔剤（笑気ガス）の使用に伴う排出</t>
    <phoneticPr fontId="3"/>
  </si>
  <si>
    <t xml:space="preserve"> -</t>
  </si>
  <si>
    <t xml:space="preserve"> 総排出量算定期間において麻酔剤として使用された一酸化二窒素の量</t>
  </si>
  <si>
    <t>チ：家畜のふん尿処理等に伴う排出</t>
    <phoneticPr fontId="3"/>
  </si>
  <si>
    <t>（kg-N₂O/頭・年）</t>
  </si>
  <si>
    <t xml:space="preserve"> 総排出量算定期間において飼養された家畜の平均的な頭・羽数
</t>
  </si>
  <si>
    <t>（２）豚</t>
  </si>
  <si>
    <t>（３）鶏</t>
  </si>
  <si>
    <t>（kg-N₂O/羽・年）</t>
  </si>
  <si>
    <t>リ：耕地に使用された化学肥料からの排出</t>
    <phoneticPr fontId="3"/>
  </si>
  <si>
    <t>（１）畑</t>
  </si>
  <si>
    <t>（kg-N₂O/t-N）</t>
  </si>
  <si>
    <t xml:space="preserve"> 総排出量算定期間において耕地で使用された化学肥料に含まれる窒素の量</t>
  </si>
  <si>
    <t>（２）水田</t>
  </si>
  <si>
    <t>ヌ：農作物の栽培に使用された肥料からの排出</t>
    <phoneticPr fontId="3"/>
  </si>
  <si>
    <t>（１）野菜</t>
  </si>
  <si>
    <t xml:space="preserve"> 総排出量算定期間において当該農作物の栽培のために使用された肥料（化学肥料を除く。）に含まれる窒素の量
</t>
  </si>
  <si>
    <t>（２）水稲</t>
  </si>
  <si>
    <t>（３）果樹</t>
  </si>
  <si>
    <t>（４）茶樹</t>
  </si>
  <si>
    <t>（５）ばれいしょ</t>
  </si>
  <si>
    <t>（６）飼料作物</t>
  </si>
  <si>
    <t>ル：放牧地における牛のふん尿からの排出</t>
    <phoneticPr fontId="3"/>
  </si>
  <si>
    <t>ヲ：農業活動に伴う殻・わらの焼却による排出</t>
    <phoneticPr fontId="3"/>
  </si>
  <si>
    <t>ワ：下水又はし尿の処理に伴う排出</t>
    <phoneticPr fontId="3"/>
  </si>
  <si>
    <r>
      <t>（kg-N₂O/m</t>
    </r>
    <r>
      <rPr>
        <vertAlign val="superscript"/>
        <sz val="8"/>
        <color theme="1"/>
        <rFont val="ＭＳ Ｐゴシック"/>
        <family val="3"/>
        <charset val="128"/>
      </rPr>
      <t>3</t>
    </r>
    <r>
      <rPr>
        <sz val="8"/>
        <color theme="1"/>
        <rFont val="ＭＳ Ｐゴシック"/>
        <family val="3"/>
        <charset val="128"/>
      </rPr>
      <t>）</t>
    </r>
    <phoneticPr fontId="3"/>
  </si>
  <si>
    <t>カ：浄化槽によるし尿及び雑排水の処理に伴う排出</t>
    <phoneticPr fontId="3"/>
  </si>
  <si>
    <t>（kg-N₂O/人）</t>
  </si>
  <si>
    <t>ヨ：一般廃棄物の焼却に伴う排出</t>
    <phoneticPr fontId="3"/>
  </si>
  <si>
    <t>（kg-N₂O/ｔ）</t>
  </si>
  <si>
    <t>タ：産業廃棄物の焼却に伴う排出</t>
    <phoneticPr fontId="3"/>
  </si>
  <si>
    <t>（１）紙くず又は木くず</t>
  </si>
  <si>
    <t>（２）廃油</t>
  </si>
  <si>
    <t>（３）廃プラスチック類</t>
  </si>
  <si>
    <t>（４）下水汚泥</t>
  </si>
  <si>
    <t>（５）汚泥（下水汚泥を除く）</t>
  </si>
  <si>
    <t xml:space="preserve"> 総排出量算定期間に焼却された産業廃棄物のうちの汚泥の量（湿重量ベース）</t>
  </si>
  <si>
    <t>レ：その他</t>
    <phoneticPr fontId="3"/>
  </si>
  <si>
    <t xml:space="preserve"> -67-</t>
  </si>
  <si>
    <t xml:space="preserve"> 活動量</t>
    <phoneticPr fontId="3"/>
  </si>
  <si>
    <t>四号  ハイドロフルオロカーボン類（HFCs）</t>
    <phoneticPr fontId="3"/>
  </si>
  <si>
    <t>イ：自動車用エアコンディショナー使用時の排出</t>
    <phoneticPr fontId="3"/>
  </si>
  <si>
    <t>（kg-HＦC/台・年）</t>
  </si>
  <si>
    <t xml:space="preserve"> 総排出量算定期間において使用に供された自動車用エアコンディショナーの台数（当該物質が封入されたもの）</t>
  </si>
  <si>
    <t>ロ：自動車用エアコンディショナー廃棄時の排出</t>
    <rPh sb="2" eb="6">
      <t>ジドウシャヨウ</t>
    </rPh>
    <rPh sb="16" eb="18">
      <t>ハイキ</t>
    </rPh>
    <rPh sb="18" eb="19">
      <t>ジ</t>
    </rPh>
    <rPh sb="20" eb="22">
      <t>ハイシュツ</t>
    </rPh>
    <phoneticPr fontId="35"/>
  </si>
  <si>
    <t xml:space="preserve"> 総排出量算定期間において廃棄された自動車用エアコンディショナーに封入された当該物質の量から回収・適正処理された量を控除した量</t>
  </si>
  <si>
    <t>ハ：噴霧器、消火器の使用又は廃棄に伴う排出</t>
    <phoneticPr fontId="3"/>
  </si>
  <si>
    <t>（１）噴霧器</t>
  </si>
  <si>
    <t xml:space="preserve"> 総排出量算定期間において噴霧器の使用又は廃棄に伴い排出された当該物質の量</t>
  </si>
  <si>
    <t>（２）消火剤</t>
  </si>
  <si>
    <t xml:space="preserve"> 総排出量算定期間において消火剤の使用又は廃棄に伴い排出された当該物質の量</t>
  </si>
  <si>
    <t>ニ：その他</t>
    <phoneticPr fontId="3"/>
  </si>
  <si>
    <t>五号  パーフルオロカーボン類（PFCs）</t>
    <phoneticPr fontId="3"/>
  </si>
  <si>
    <t>イ：その他</t>
    <phoneticPr fontId="3"/>
  </si>
  <si>
    <r>
      <t>六号  六ふっ化硫黄（SF</t>
    </r>
    <r>
      <rPr>
        <vertAlign val="subscript"/>
        <sz val="8"/>
        <color theme="1"/>
        <rFont val="ＭＳ Ｐゴシック"/>
        <family val="3"/>
        <charset val="128"/>
      </rPr>
      <t>6</t>
    </r>
    <r>
      <rPr>
        <sz val="8"/>
        <color theme="1"/>
        <rFont val="ＭＳ Ｐゴシック"/>
        <family val="3"/>
        <charset val="128"/>
      </rPr>
      <t>）</t>
    </r>
    <phoneticPr fontId="3"/>
  </si>
  <si>
    <t>イ：六ふっ化硫黄が封入された電気機械器具の使用時の排出</t>
  </si>
  <si>
    <r>
      <t>（kg-SF</t>
    </r>
    <r>
      <rPr>
        <vertAlign val="subscript"/>
        <sz val="8"/>
        <color theme="1"/>
        <rFont val="ＭＳ Ｐゴシック"/>
        <family val="3"/>
        <charset val="128"/>
      </rPr>
      <t>6</t>
    </r>
    <r>
      <rPr>
        <sz val="8"/>
        <color theme="1"/>
        <rFont val="ＭＳ Ｐゴシック"/>
        <family val="3"/>
        <charset val="128"/>
      </rPr>
      <t>/kg-SF</t>
    </r>
    <r>
      <rPr>
        <vertAlign val="subscript"/>
        <sz val="8"/>
        <color theme="1"/>
        <rFont val="ＭＳ Ｐゴシック"/>
        <family val="3"/>
        <charset val="128"/>
      </rPr>
      <t>6</t>
    </r>
    <r>
      <rPr>
        <sz val="8"/>
        <color theme="1"/>
        <rFont val="ＭＳ Ｐゴシック"/>
        <family val="3"/>
        <charset val="128"/>
      </rPr>
      <t>・年）</t>
    </r>
    <phoneticPr fontId="3"/>
  </si>
  <si>
    <t xml:space="preserve"> 総排出量算定期間において使用に供された電気機械器具に封入された六ふっ化硫黄の量</t>
  </si>
  <si>
    <t>ロ：六ふっ化硫黄が封入された電気機械器具の点検時の排出</t>
  </si>
  <si>
    <t xml:space="preserve"> 総排出量算定期間において電気機械器具の点検に伴い排出された六ふっ化硫黄の量</t>
  </si>
  <si>
    <t>ハ：六ふっ化硫黄が封入された電気機械器具の廃棄時の排出</t>
  </si>
  <si>
    <t xml:space="preserve"> 総排出量算定期間において廃棄された電気機械器具に封入されていた六ふっ化硫黄の量から回収・適正処理された量を控除した量</t>
  </si>
  <si>
    <t xml:space="preserve"> -68-</t>
  </si>
  <si>
    <t xml:space="preserve">温室効果ガスである物質
（括弧内は地球温暖化対策の推進に関する法律施行令第一条及び第二条に示された別名） </t>
    <rPh sb="9" eb="11">
      <t>ブッシツ</t>
    </rPh>
    <rPh sb="28" eb="29">
      <t>カン</t>
    </rPh>
    <rPh sb="31" eb="33">
      <t>ホウリツ</t>
    </rPh>
    <rPh sb="37" eb="38">
      <t>イチ</t>
    </rPh>
    <rPh sb="42" eb="43">
      <t>ニ</t>
    </rPh>
    <phoneticPr fontId="35"/>
  </si>
  <si>
    <t>地球温暖化係数</t>
    <phoneticPr fontId="35"/>
  </si>
  <si>
    <t>地球温暖化係数</t>
  </si>
  <si>
    <t>二酸化炭素</t>
  </si>
  <si>
    <t>メタン</t>
  </si>
  <si>
    <t>一酸化二窒素</t>
  </si>
  <si>
    <t>ハイドロフルオロカーボン</t>
    <phoneticPr fontId="54"/>
  </si>
  <si>
    <t>トリフルオロメタン（HFC-23）</t>
    <phoneticPr fontId="35"/>
  </si>
  <si>
    <t>トリフルオロメタン（HFC-23）</t>
  </si>
  <si>
    <t>ジフルオロメタン（HFC-32）</t>
  </si>
  <si>
    <t>ジフルオロメタン（HFC-32）</t>
    <phoneticPr fontId="35"/>
  </si>
  <si>
    <t>フルオロメタン（HFC-41）</t>
  </si>
  <si>
    <t>フルオロエタン（HFC-161）</t>
  </si>
  <si>
    <t>パーフルオロカーボン</t>
    <phoneticPr fontId="54"/>
  </si>
  <si>
    <t>パーフルオロメタン（PFC-14）</t>
  </si>
  <si>
    <t>パーフルオロエタン（PFC-116）</t>
  </si>
  <si>
    <t>パーフルオロプロパン（PFC-218）</t>
  </si>
  <si>
    <t>パーフルオロブタン（PFC-31-10）</t>
  </si>
  <si>
    <t>パーフルオロシクロブタン（PFC-c318）</t>
  </si>
  <si>
    <t>パーフルオロペンタン（PFC-41-12）</t>
  </si>
  <si>
    <t>パーフルオロヘキサン（PFC-51-14）</t>
  </si>
  <si>
    <t>六ふっ化硫黄</t>
  </si>
  <si>
    <t>パーフルオロデカリン（PFC-91-18）</t>
  </si>
  <si>
    <t>地球温暖化対策の推進に関する法律施行令第三条（平成22年3月3日一部改正）  
 排出係数一覧</t>
  </si>
  <si>
    <r>
      <t>参考資料：過去の</t>
    </r>
    <r>
      <rPr>
        <sz val="16"/>
        <color rgb="FFFF0000"/>
        <rFont val="ＭＳ Ｐゴシック"/>
        <family val="3"/>
        <charset val="128"/>
      </rPr>
      <t>温対法施行令第三条</t>
    </r>
    <r>
      <rPr>
        <sz val="16"/>
        <color theme="1"/>
        <rFont val="ＭＳ Ｐゴシック"/>
        <family val="3"/>
        <charset val="128"/>
      </rPr>
      <t>に基づく排出係数一覧</t>
    </r>
    <rPh sb="0" eb="2">
      <t>サンコウ</t>
    </rPh>
    <rPh sb="2" eb="4">
      <t>シリョウ</t>
    </rPh>
    <rPh sb="5" eb="7">
      <t>カコ</t>
    </rPh>
    <rPh sb="8" eb="11">
      <t>オンタイホウ</t>
    </rPh>
    <rPh sb="11" eb="14">
      <t>シコウレイ</t>
    </rPh>
    <rPh sb="14" eb="15">
      <t>ダイ</t>
    </rPh>
    <rPh sb="15" eb="16">
      <t>サン</t>
    </rPh>
    <rPh sb="16" eb="17">
      <t>ジョウ</t>
    </rPh>
    <rPh sb="18" eb="19">
      <t>モト</t>
    </rPh>
    <rPh sb="21" eb="23">
      <t>ハイシュツ</t>
    </rPh>
    <rPh sb="23" eb="25">
      <t>ケイスウ</t>
    </rPh>
    <rPh sb="25" eb="27">
      <t>イチラン</t>
    </rPh>
    <phoneticPr fontId="35"/>
  </si>
  <si>
    <t>■過去算出した温室効果ガス総排出量の検算、検証のときにのみ使用してください。</t>
    <phoneticPr fontId="35"/>
  </si>
  <si>
    <t xml:space="preserve"> 単位</t>
    <phoneticPr fontId="35"/>
  </si>
  <si>
    <t>一号二酸化炭素（CO₂）</t>
  </si>
  <si>
    <t>イ：燃料の燃焼に伴う排出</t>
  </si>
  <si>
    <t xml:space="preserve"> Ｂ重油又はＣ重油</t>
    <phoneticPr fontId="35"/>
  </si>
  <si>
    <t xml:space="preserve"> B重油</t>
    <rPh sb="2" eb="4">
      <t>ジュウユ</t>
    </rPh>
    <phoneticPr fontId="35"/>
  </si>
  <si>
    <t xml:space="preserve"> C重油</t>
    <rPh sb="2" eb="4">
      <t>ジュウユ</t>
    </rPh>
    <phoneticPr fontId="35"/>
  </si>
  <si>
    <r>
      <t>（MJ/Nm</t>
    </r>
    <r>
      <rPr>
        <vertAlign val="superscript"/>
        <sz val="8"/>
        <color theme="1"/>
        <rFont val="ＭＳ Ｐゴシック"/>
        <family val="3"/>
        <charset val="128"/>
      </rPr>
      <t>3</t>
    </r>
    <r>
      <rPr>
        <sz val="8"/>
        <color theme="1"/>
        <rFont val="ＭＳ Ｐゴシック"/>
        <family val="3"/>
        <charset val="128"/>
      </rPr>
      <t>）</t>
    </r>
    <phoneticPr fontId="35"/>
  </si>
  <si>
    <r>
      <t>（kg-CO₂/Nm</t>
    </r>
    <r>
      <rPr>
        <vertAlign val="superscript"/>
        <sz val="8"/>
        <color theme="1"/>
        <rFont val="ＭＳ Ｐゴシック"/>
        <family val="3"/>
        <charset val="128"/>
      </rPr>
      <t>3</t>
    </r>
    <r>
      <rPr>
        <sz val="8"/>
        <color theme="1"/>
        <rFont val="ＭＳ Ｐゴシック"/>
        <family val="3"/>
        <charset val="128"/>
      </rPr>
      <t>）に相当</t>
    </r>
    <phoneticPr fontId="35"/>
  </si>
  <si>
    <t>ロ：他人から供給された電気の使用に伴う排出</t>
  </si>
  <si>
    <t>事業者別に毎年公表</t>
    <phoneticPr fontId="35"/>
  </si>
  <si>
    <t>他人から供給された電気</t>
  </si>
  <si>
    <t>（kg-C/kW）</t>
  </si>
  <si>
    <t>一般電気事業者</t>
    <rPh sb="0" eb="2">
      <t>イッパン</t>
    </rPh>
    <rPh sb="2" eb="4">
      <t>デンキ</t>
    </rPh>
    <rPh sb="4" eb="7">
      <t>ジギョウシャ</t>
    </rPh>
    <phoneticPr fontId="35"/>
  </si>
  <si>
    <t>電気を供給する者（一般電気事業者を除く）</t>
    <rPh sb="0" eb="2">
      <t>デンキ</t>
    </rPh>
    <rPh sb="3" eb="5">
      <t>キョウキュウ</t>
    </rPh>
    <rPh sb="7" eb="8">
      <t>モノ</t>
    </rPh>
    <rPh sb="9" eb="11">
      <t>イッパン</t>
    </rPh>
    <rPh sb="11" eb="13">
      <t>デンキ</t>
    </rPh>
    <rPh sb="13" eb="16">
      <t>ジギョウシャ</t>
    </rPh>
    <rPh sb="17" eb="18">
      <t>ノゾ</t>
    </rPh>
    <phoneticPr fontId="35"/>
  </si>
  <si>
    <t>ハ：他人から供給された熱の使用に伴う排出</t>
  </si>
  <si>
    <t>（kg-CO₂/MJ）</t>
  </si>
  <si>
    <t>ニ：一般廃棄物の焼却に伴う排出</t>
  </si>
  <si>
    <t>廃プラスチック類</t>
    <rPh sb="0" eb="1">
      <t>ハイ</t>
    </rPh>
    <rPh sb="7" eb="8">
      <t>ルイ</t>
    </rPh>
    <phoneticPr fontId="35"/>
  </si>
  <si>
    <t>廃プラスチック類（合成繊維の廃棄物に限る。）</t>
    <rPh sb="0" eb="1">
      <t>ハイ</t>
    </rPh>
    <rPh sb="7" eb="8">
      <t>ルイ</t>
    </rPh>
    <rPh sb="9" eb="11">
      <t>ゴウセイ</t>
    </rPh>
    <rPh sb="11" eb="13">
      <t>センイ</t>
    </rPh>
    <rPh sb="14" eb="17">
      <t>ハイキブツ</t>
    </rPh>
    <rPh sb="18" eb="19">
      <t>カギ</t>
    </rPh>
    <phoneticPr fontId="35"/>
  </si>
  <si>
    <t>廃プラスチック類（合成繊維の廃棄物を除く。）</t>
    <rPh sb="0" eb="1">
      <t>ハイ</t>
    </rPh>
    <rPh sb="7" eb="8">
      <t>ルイ</t>
    </rPh>
    <rPh sb="9" eb="11">
      <t>ゴウセイ</t>
    </rPh>
    <rPh sb="11" eb="13">
      <t>センイ</t>
    </rPh>
    <rPh sb="14" eb="17">
      <t>ハイキブツ</t>
    </rPh>
    <rPh sb="18" eb="19">
      <t>ノゾ</t>
    </rPh>
    <phoneticPr fontId="35"/>
  </si>
  <si>
    <t>廃棄物を原材料とする固形燃料（古紙又は廃プラスチック類を主たる原材料とするもの及び動物性の廃棄物又は植物性の廃棄物のみを原材料とするものを除く。）</t>
  </si>
  <si>
    <t>ホ：産業廃棄物の焼却に伴う排出</t>
  </si>
  <si>
    <t xml:space="preserve"> （１）廃油</t>
  </si>
  <si>
    <t xml:space="preserve"> （２）廃プラスチック類</t>
    <rPh sb="11" eb="12">
      <t>ルイ</t>
    </rPh>
    <phoneticPr fontId="35"/>
  </si>
  <si>
    <t>ヘ：その他</t>
  </si>
  <si>
    <t>二号メタン（CH₄）</t>
  </si>
  <si>
    <t>イ：ボイラーにおける燃料の使用に伴う排出</t>
  </si>
  <si>
    <t>ロ：ガス機関又はガソリン機関（航空機、自動車又は船舶に用いられるものを除く。）における燃料の使用に伴う排出</t>
  </si>
  <si>
    <r>
      <t>（GJ/Nm</t>
    </r>
    <r>
      <rPr>
        <vertAlign val="superscript"/>
        <sz val="8"/>
        <color theme="1"/>
        <rFont val="ＭＳ Ｐゴシック"/>
        <family val="3"/>
        <charset val="128"/>
      </rPr>
      <t>3</t>
    </r>
    <r>
      <rPr>
        <sz val="8"/>
        <color theme="1"/>
        <rFont val="ＭＳ Ｐゴシック"/>
        <family val="3"/>
        <charset val="128"/>
      </rPr>
      <t>）</t>
    </r>
    <phoneticPr fontId="35"/>
  </si>
  <si>
    <r>
      <t>（kg-CH₄/Nm</t>
    </r>
    <r>
      <rPr>
        <vertAlign val="superscript"/>
        <sz val="8"/>
        <color theme="1"/>
        <rFont val="ＭＳ Ｐゴシック"/>
        <family val="3"/>
        <charset val="128"/>
      </rPr>
      <t>3</t>
    </r>
    <r>
      <rPr>
        <sz val="8"/>
        <color theme="1"/>
        <rFont val="ＭＳ Ｐゴシック"/>
        <family val="3"/>
        <charset val="128"/>
      </rPr>
      <t>）に相当</t>
    </r>
    <phoneticPr fontId="35"/>
  </si>
  <si>
    <t>ハ：家庭用機器（こんろ、湯沸器、ストーブその他の一般消費者が通常生活の用に供する機械器具をいう。）における燃料の使用に伴う排出</t>
  </si>
  <si>
    <t>（kg-CH₄/ｌ）に相当</t>
  </si>
  <si>
    <t>ニ：自動車の走行に伴う排出</t>
  </si>
  <si>
    <t xml:space="preserve"> （１）ガソリン・ＬＰＧ/乗用車</t>
  </si>
  <si>
    <t xml:space="preserve"> （２）ガソリン/バス</t>
  </si>
  <si>
    <t xml:space="preserve"> （３）ガソリン/軽乗用車</t>
  </si>
  <si>
    <t xml:space="preserve"> （４）ガソリン/普通貨物車</t>
  </si>
  <si>
    <t xml:space="preserve"> （５）ガソリン/小型貨物車</t>
  </si>
  <si>
    <t xml:space="preserve"> （６）ガソリン/軽貨物車</t>
  </si>
  <si>
    <t xml:space="preserve"> （７）ガソリン/特殊用途車</t>
  </si>
  <si>
    <t xml:space="preserve"> （８）ディーゼル/乗用車</t>
  </si>
  <si>
    <t xml:space="preserve"> （９）ディーゼル/バス</t>
  </si>
  <si>
    <t xml:space="preserve"> （１０）ディーゼル/普通貨物車</t>
  </si>
  <si>
    <t xml:space="preserve"> （１１）ディーゼル/小型貨物車</t>
  </si>
  <si>
    <t xml:space="preserve"> （１２）ディーゼル/特種用途車</t>
  </si>
  <si>
    <t>ホ：船舶の航行に伴う排出</t>
  </si>
  <si>
    <t xml:space="preserve"> （１）軽油</t>
  </si>
  <si>
    <t>（kg-CH₄/kl）</t>
  </si>
  <si>
    <t xml:space="preserve"> （２）Ａ重油</t>
  </si>
  <si>
    <t xml:space="preserve"> （３）Ｂ重油又はＣ重油</t>
  </si>
  <si>
    <t>Ｂ重油</t>
    <phoneticPr fontId="35"/>
  </si>
  <si>
    <t>Ｃ重油</t>
    <phoneticPr fontId="35"/>
  </si>
  <si>
    <t xml:space="preserve"> （１）牛</t>
  </si>
  <si>
    <t xml:space="preserve"> （２）馬</t>
    <rPh sb="4" eb="5">
      <t>ウマ</t>
    </rPh>
    <phoneticPr fontId="35"/>
  </si>
  <si>
    <t xml:space="preserve"> （３）めん羊</t>
    <rPh sb="6" eb="7">
      <t>ヒツジ</t>
    </rPh>
    <phoneticPr fontId="35"/>
  </si>
  <si>
    <t xml:space="preserve"> （４）山羊</t>
    <rPh sb="4" eb="6">
      <t>ヤギ</t>
    </rPh>
    <phoneticPr fontId="35"/>
  </si>
  <si>
    <t xml:space="preserve"> （５）豚</t>
    <rPh sb="4" eb="5">
      <t>ブタ</t>
    </rPh>
    <phoneticPr fontId="35"/>
  </si>
  <si>
    <t>ト：家畜のふん尿処理等に伴う排出</t>
  </si>
  <si>
    <t xml:space="preserve"> （６）鶏</t>
    <rPh sb="4" eb="5">
      <t>ニワトリ</t>
    </rPh>
    <phoneticPr fontId="35"/>
  </si>
  <si>
    <r>
      <t>（kg-CH₄/m</t>
    </r>
    <r>
      <rPr>
        <vertAlign val="superscript"/>
        <sz val="8"/>
        <color theme="1"/>
        <rFont val="ＭＳ Ｐゴシック"/>
        <family val="3"/>
        <charset val="128"/>
      </rPr>
      <t>2</t>
    </r>
    <r>
      <rPr>
        <sz val="8"/>
        <color theme="1"/>
        <rFont val="ＭＳ Ｐゴシック"/>
        <family val="3"/>
        <charset val="128"/>
      </rPr>
      <t>）</t>
    </r>
    <phoneticPr fontId="35"/>
  </si>
  <si>
    <t>リ：放牧地における牛のふん尿からの排出</t>
  </si>
  <si>
    <t>ヌ：農業活動に伴う殻・わらの焼却による排出</t>
  </si>
  <si>
    <t xml:space="preserve"> （１）殻</t>
  </si>
  <si>
    <t xml:space="preserve"> （２）わら</t>
  </si>
  <si>
    <t>食物くず</t>
    <rPh sb="0" eb="2">
      <t>ショクモツ</t>
    </rPh>
    <phoneticPr fontId="35"/>
  </si>
  <si>
    <t>紙くず又は繊維くず</t>
    <rPh sb="0" eb="1">
      <t>カミ</t>
    </rPh>
    <rPh sb="3" eb="4">
      <t>マタ</t>
    </rPh>
    <rPh sb="5" eb="7">
      <t>センイ</t>
    </rPh>
    <phoneticPr fontId="35"/>
  </si>
  <si>
    <t>紙くず</t>
    <rPh sb="0" eb="1">
      <t>カミ</t>
    </rPh>
    <phoneticPr fontId="35"/>
  </si>
  <si>
    <t>繊維くず</t>
    <rPh sb="0" eb="2">
      <t>センイ</t>
    </rPh>
    <phoneticPr fontId="35"/>
  </si>
  <si>
    <t>木くず</t>
    <rPh sb="0" eb="1">
      <t>キ</t>
    </rPh>
    <phoneticPr fontId="35"/>
  </si>
  <si>
    <t>ヲ：下水又はし尿処理に伴う排出</t>
    <rPh sb="2" eb="4">
      <t>ゲスイ</t>
    </rPh>
    <rPh sb="4" eb="5">
      <t>マタ</t>
    </rPh>
    <rPh sb="7" eb="8">
      <t>ニョウ</t>
    </rPh>
    <rPh sb="8" eb="10">
      <t>ショリ</t>
    </rPh>
    <rPh sb="11" eb="12">
      <t>トモナ</t>
    </rPh>
    <rPh sb="13" eb="15">
      <t>ハイシュツ</t>
    </rPh>
    <phoneticPr fontId="35"/>
  </si>
  <si>
    <t xml:space="preserve"> （１）終末処理場</t>
  </si>
  <si>
    <r>
      <t>（kg-CH₄/m</t>
    </r>
    <r>
      <rPr>
        <vertAlign val="superscript"/>
        <sz val="8"/>
        <color theme="1"/>
        <rFont val="ＭＳ Ｐゴシック"/>
        <family val="3"/>
        <charset val="128"/>
      </rPr>
      <t>3</t>
    </r>
    <r>
      <rPr>
        <sz val="8"/>
        <color theme="1"/>
        <rFont val="ＭＳ Ｐゴシック"/>
        <family val="3"/>
        <charset val="128"/>
      </rPr>
      <t>）</t>
    </r>
    <phoneticPr fontId="35"/>
  </si>
  <si>
    <t xml:space="preserve"> （２）し尿処理施設</t>
  </si>
  <si>
    <t>ワ：浄化槽の処理対象人員1人/年のし尿及び雑排水の処理に伴う排出</t>
    <rPh sb="2" eb="5">
      <t>ジョウカソウ</t>
    </rPh>
    <rPh sb="6" eb="8">
      <t>ショリ</t>
    </rPh>
    <rPh sb="8" eb="10">
      <t>タイショウ</t>
    </rPh>
    <rPh sb="10" eb="12">
      <t>ジンイン</t>
    </rPh>
    <rPh sb="13" eb="14">
      <t>ヒト</t>
    </rPh>
    <rPh sb="15" eb="16">
      <t>ネン</t>
    </rPh>
    <rPh sb="18" eb="19">
      <t>ニョウ</t>
    </rPh>
    <rPh sb="19" eb="20">
      <t>オヨ</t>
    </rPh>
    <rPh sb="21" eb="24">
      <t>ザツハイスイ</t>
    </rPh>
    <rPh sb="25" eb="27">
      <t>ショリ</t>
    </rPh>
    <rPh sb="28" eb="29">
      <t>トモナ</t>
    </rPh>
    <rPh sb="30" eb="32">
      <t>ハイシュツ</t>
    </rPh>
    <phoneticPr fontId="35"/>
  </si>
  <si>
    <t>カ：一般廃棄物の焼却に伴う排出</t>
    <rPh sb="2" eb="4">
      <t>イッパン</t>
    </rPh>
    <rPh sb="4" eb="7">
      <t>ハイキブツ</t>
    </rPh>
    <rPh sb="8" eb="10">
      <t>ショウキャク</t>
    </rPh>
    <rPh sb="11" eb="12">
      <t>トモナ</t>
    </rPh>
    <rPh sb="13" eb="15">
      <t>ハイシュツ</t>
    </rPh>
    <phoneticPr fontId="35"/>
  </si>
  <si>
    <t xml:space="preserve"> （１）連続燃焼式焼却施設</t>
  </si>
  <si>
    <t xml:space="preserve"> （２）准連続燃焼式焼却施設</t>
  </si>
  <si>
    <t xml:space="preserve"> （３）バッチ燃焼式焼却施設</t>
  </si>
  <si>
    <t>ヨ：産業廃棄物の焼却に伴う排出</t>
    <rPh sb="2" eb="4">
      <t>サンギョウ</t>
    </rPh>
    <rPh sb="4" eb="7">
      <t>ハイキブツ</t>
    </rPh>
    <rPh sb="8" eb="10">
      <t>ショウキャク</t>
    </rPh>
    <rPh sb="11" eb="12">
      <t>トモナ</t>
    </rPh>
    <rPh sb="13" eb="15">
      <t>ハイシュツ</t>
    </rPh>
    <phoneticPr fontId="35"/>
  </si>
  <si>
    <t xml:space="preserve"> （１）廃油</t>
    <rPh sb="4" eb="6">
      <t>ハイユ</t>
    </rPh>
    <phoneticPr fontId="35"/>
  </si>
  <si>
    <t xml:space="preserve"> （２）汚泥</t>
    <rPh sb="4" eb="6">
      <t>オデイ</t>
    </rPh>
    <phoneticPr fontId="35"/>
  </si>
  <si>
    <t>タ：その他</t>
    <rPh sb="4" eb="5">
      <t>タ</t>
    </rPh>
    <phoneticPr fontId="35"/>
  </si>
  <si>
    <t>三号一酸化二窒素（N₂O）</t>
  </si>
  <si>
    <t>0.0144          （GJ/kg）</t>
  </si>
  <si>
    <t>0.0305          （GJ/kg）</t>
  </si>
  <si>
    <t xml:space="preserve"> Ｂ重油又はＣ重油</t>
  </si>
  <si>
    <t>B重油</t>
    <rPh sb="1" eb="3">
      <t>ジュウユ</t>
    </rPh>
    <phoneticPr fontId="35"/>
  </si>
  <si>
    <t>C重油</t>
    <rPh sb="1" eb="3">
      <t>ジュウユ</t>
    </rPh>
    <phoneticPr fontId="35"/>
  </si>
  <si>
    <t>ロ：ディーゼル機関（自動車、鉄道車両又は船舶に用いられるものを除く。）における燃料の使用に伴う排出</t>
  </si>
  <si>
    <r>
      <t>（kg-N₂O/Nm</t>
    </r>
    <r>
      <rPr>
        <vertAlign val="superscript"/>
        <sz val="8"/>
        <color theme="1"/>
        <rFont val="ＭＳ Ｐゴシック"/>
        <family val="3"/>
        <charset val="128"/>
      </rPr>
      <t>3</t>
    </r>
    <r>
      <rPr>
        <sz val="8"/>
        <color theme="1"/>
        <rFont val="ＭＳ Ｐゴシック"/>
        <family val="3"/>
        <charset val="128"/>
      </rPr>
      <t>）に相当</t>
    </r>
    <phoneticPr fontId="35"/>
  </si>
  <si>
    <t>ハ：ガス機関又はガソリン機関（航空機、自動車又は船舶に用いられるものを除く。）における燃料の使用に伴う排出</t>
  </si>
  <si>
    <t>ニ：家庭用機器（こんろ、湯沸器、ストーブその他の一般消費者が通常生活の用に供する機械器具をいう。）における燃料の使用に伴う排出</t>
  </si>
  <si>
    <t>ホ：自動車の走行に伴う排出</t>
  </si>
  <si>
    <t>ヘ：船舶の航行に伴う排出</t>
    <phoneticPr fontId="35"/>
  </si>
  <si>
    <t>（kg-N₂O/kl）</t>
  </si>
  <si>
    <t>ト：麻酔剤（笑気ガス）の使用に伴う排出</t>
  </si>
  <si>
    <t>-</t>
  </si>
  <si>
    <t>チ：家畜のふん尿処理等に伴う排出</t>
    <phoneticPr fontId="35"/>
  </si>
  <si>
    <t xml:space="preserve"> （２）豚</t>
  </si>
  <si>
    <t xml:space="preserve"> （３）鶏</t>
  </si>
  <si>
    <t>リ：耕地に使用された化学肥料からの排出</t>
    <phoneticPr fontId="35"/>
  </si>
  <si>
    <t xml:space="preserve"> （１）畑</t>
  </si>
  <si>
    <t xml:space="preserve"> （２）水田</t>
  </si>
  <si>
    <t>ヌ：農作物の栽培に使用された肥料からの排出</t>
    <phoneticPr fontId="35"/>
  </si>
  <si>
    <t xml:space="preserve"> （１）野菜</t>
  </si>
  <si>
    <t xml:space="preserve"> （２）水稲</t>
  </si>
  <si>
    <t xml:space="preserve"> （３）果樹</t>
  </si>
  <si>
    <t xml:space="preserve"> （４）茶樹</t>
  </si>
  <si>
    <t xml:space="preserve"> （５）ばれいしょ</t>
  </si>
  <si>
    <t xml:space="preserve"> （６）飼料作物</t>
  </si>
  <si>
    <t>ル：放牧地における牛のふん尿からの排出</t>
  </si>
  <si>
    <t>ヲ：農業活動に伴う殻・わらの焼却による排出</t>
  </si>
  <si>
    <t>ワ：下水又はし尿の処理に伴う排出</t>
  </si>
  <si>
    <r>
      <t>（kg-N₂O/m</t>
    </r>
    <r>
      <rPr>
        <vertAlign val="superscript"/>
        <sz val="8"/>
        <color theme="1"/>
        <rFont val="ＭＳ Ｐゴシック"/>
        <family val="3"/>
        <charset val="128"/>
      </rPr>
      <t>3</t>
    </r>
    <r>
      <rPr>
        <sz val="8"/>
        <color theme="1"/>
        <rFont val="ＭＳ Ｐゴシック"/>
        <family val="3"/>
        <charset val="128"/>
      </rPr>
      <t>）</t>
    </r>
    <phoneticPr fontId="35"/>
  </si>
  <si>
    <t>カ：浄化槽の処理対象人員1人/年のし尿及び雑排水の処理に伴う排出</t>
  </si>
  <si>
    <t>ヨ：一般廃棄物の焼却に伴う排出</t>
  </si>
  <si>
    <t>タ：産業廃棄物の焼却に伴う排出</t>
  </si>
  <si>
    <t xml:space="preserve"> （１）紙くず又は木くず</t>
  </si>
  <si>
    <t xml:space="preserve"> （２）廃油</t>
  </si>
  <si>
    <t xml:space="preserve"> （３）廃プラスチック類</t>
  </si>
  <si>
    <t xml:space="preserve"> （４）下水汚泥</t>
  </si>
  <si>
    <t xml:space="preserve"> （５）汚泥（下水汚泥を除く）</t>
  </si>
  <si>
    <t>レ：その他</t>
  </si>
  <si>
    <t>四号ハイドロフルオロカーボン類（HFCs）</t>
  </si>
  <si>
    <t>イ：自動車用エアコンディショナー使用時の排出</t>
  </si>
  <si>
    <t>ハ：噴霧器、消火器の使用又は廃棄に伴う排出</t>
  </si>
  <si>
    <t xml:space="preserve"> （１）噴霧器</t>
  </si>
  <si>
    <t xml:space="preserve"> （２）消火剤</t>
  </si>
  <si>
    <t>ニ：その他</t>
  </si>
  <si>
    <t>五号パーフルオロカーボン類（PFCs）</t>
  </si>
  <si>
    <t>イ：その他</t>
  </si>
  <si>
    <r>
      <t>六号六ふっ化硫黄（SF</t>
    </r>
    <r>
      <rPr>
        <vertAlign val="subscript"/>
        <sz val="8"/>
        <color theme="1"/>
        <rFont val="ＭＳ Ｐゴシック"/>
        <family val="3"/>
        <charset val="128"/>
      </rPr>
      <t>6</t>
    </r>
    <r>
      <rPr>
        <sz val="8"/>
        <color theme="1"/>
        <rFont val="ＭＳ Ｐゴシック"/>
        <family val="3"/>
        <charset val="128"/>
      </rPr>
      <t>）</t>
    </r>
    <phoneticPr fontId="35"/>
  </si>
  <si>
    <t>パーフルオロシクロプロパン</t>
    <phoneticPr fontId="35"/>
  </si>
  <si>
    <t>地球温暖化対策の推進に関する法律施行令第三条（令和6年4月1日施行）  
 排出係数一覧</t>
    <rPh sb="23" eb="25">
      <t>レイワ</t>
    </rPh>
    <rPh sb="26" eb="27">
      <t>ネン</t>
    </rPh>
    <rPh sb="28" eb="29">
      <t>ガツ</t>
    </rPh>
    <rPh sb="30" eb="31">
      <t>ニチ</t>
    </rPh>
    <rPh sb="31" eb="33">
      <t>セコウ</t>
    </rPh>
    <phoneticPr fontId="35"/>
  </si>
  <si>
    <t>平成22年4月1日施行</t>
    <rPh sb="0" eb="2">
      <t>ヘイセイ</t>
    </rPh>
    <rPh sb="4" eb="5">
      <t>ネン</t>
    </rPh>
    <rPh sb="6" eb="7">
      <t>ガツ</t>
    </rPh>
    <rPh sb="8" eb="9">
      <t>ニチ</t>
    </rPh>
    <rPh sb="9" eb="11">
      <t>セコウ</t>
    </rPh>
    <phoneticPr fontId="35"/>
  </si>
  <si>
    <t>平成18年4月1日施行</t>
    <rPh sb="0" eb="2">
      <t>ヘイセイ</t>
    </rPh>
    <rPh sb="4" eb="5">
      <t>ネン</t>
    </rPh>
    <rPh sb="6" eb="7">
      <t>ガツ</t>
    </rPh>
    <rPh sb="8" eb="9">
      <t>ニチ</t>
    </rPh>
    <rPh sb="9" eb="11">
      <t>セコウ</t>
    </rPh>
    <phoneticPr fontId="35"/>
  </si>
  <si>
    <t>本資料の係数を利用していただく際の注意事項</t>
    <rPh sb="0" eb="3">
      <t>ホンシリョウ</t>
    </rPh>
    <rPh sb="4" eb="6">
      <t>ケイスウ</t>
    </rPh>
    <rPh sb="7" eb="9">
      <t>リヨウ</t>
    </rPh>
    <rPh sb="15" eb="16">
      <t>サイ</t>
    </rPh>
    <rPh sb="17" eb="19">
      <t>チュウイ</t>
    </rPh>
    <rPh sb="19" eb="21">
      <t>ジコウ</t>
    </rPh>
    <phoneticPr fontId="35"/>
  </si>
  <si>
    <t>■最新の係数は、下記となります。</t>
    <rPh sb="1" eb="3">
      <t>サイシン</t>
    </rPh>
    <rPh sb="4" eb="6">
      <t>ケイスウ</t>
    </rPh>
    <rPh sb="8" eb="10">
      <t>カキ</t>
    </rPh>
    <phoneticPr fontId="35"/>
  </si>
  <si>
    <t>平成11年4月8日施行</t>
    <rPh sb="0" eb="2">
      <t>ヘイセイ</t>
    </rPh>
    <rPh sb="4" eb="5">
      <t>ネン</t>
    </rPh>
    <rPh sb="6" eb="7">
      <t>ガツ</t>
    </rPh>
    <rPh sb="8" eb="9">
      <t>ニチ</t>
    </rPh>
    <rPh sb="9" eb="11">
      <t>セコウ</t>
    </rPh>
    <phoneticPr fontId="35"/>
  </si>
  <si>
    <t>平成27年4月1日施行</t>
    <rPh sb="0" eb="2">
      <t>ヘイセイ</t>
    </rPh>
    <rPh sb="4" eb="5">
      <t>ネン</t>
    </rPh>
    <rPh sb="6" eb="7">
      <t>ガツ</t>
    </rPh>
    <rPh sb="8" eb="9">
      <t>ニチ</t>
    </rPh>
    <rPh sb="9" eb="11">
      <t>セコウ</t>
    </rPh>
    <phoneticPr fontId="35"/>
  </si>
  <si>
    <t>■施行令改正に伴って係数が変化した場合でも、既に算定・公表している過年度の「温室効果ガス総排出量」を遡って再算定をする必要はありません。</t>
    <rPh sb="1" eb="4">
      <t>セコウレイ</t>
    </rPh>
    <rPh sb="4" eb="6">
      <t>カイセイ</t>
    </rPh>
    <rPh sb="7" eb="8">
      <t>トモナ</t>
    </rPh>
    <phoneticPr fontId="35"/>
  </si>
  <si>
    <t>【排出係数(温対法施行令第三条)】</t>
    <rPh sb="1" eb="3">
      <t>ハイシュツ</t>
    </rPh>
    <rPh sb="3" eb="5">
      <t>ケイスウ</t>
    </rPh>
    <rPh sb="6" eb="9">
      <t>オンタイホウ</t>
    </rPh>
    <rPh sb="9" eb="12">
      <t>セコウレイ</t>
    </rPh>
    <rPh sb="12" eb="13">
      <t>ダイ</t>
    </rPh>
    <rPh sb="13" eb="15">
      <t>サンジョウ</t>
    </rPh>
    <phoneticPr fontId="35"/>
  </si>
  <si>
    <t>　・平成18年4月1日施行：(対象年度)平成17年度～平成20年度の温室効果ガス総排出量</t>
    <rPh sb="8" eb="9">
      <t>ガツ</t>
    </rPh>
    <rPh sb="10" eb="11">
      <t>ニチ</t>
    </rPh>
    <rPh sb="11" eb="13">
      <t>セコウ</t>
    </rPh>
    <rPh sb="15" eb="17">
      <t>タイショウ</t>
    </rPh>
    <rPh sb="17" eb="19">
      <t>ネンド</t>
    </rPh>
    <rPh sb="20" eb="22">
      <t>ヘイセイ</t>
    </rPh>
    <rPh sb="24" eb="26">
      <t>ネンド</t>
    </rPh>
    <rPh sb="27" eb="29">
      <t>ヘイセイ</t>
    </rPh>
    <rPh sb="31" eb="33">
      <t>ネンド</t>
    </rPh>
    <phoneticPr fontId="35"/>
  </si>
  <si>
    <t>　※令和6年4月1日施行から排出係数が変更となった算定対象は、「都市ガスの使用」と「他人から供給された熱の使用」の２つのみ。それ以外の算定対象は、平成22年4月1日施行と同一の排出係数となります。</t>
    <rPh sb="5" eb="6">
      <t>ネン</t>
    </rPh>
    <rPh sb="7" eb="8">
      <t>ガツ</t>
    </rPh>
    <rPh sb="9" eb="10">
      <t>ニチ</t>
    </rPh>
    <rPh sb="10" eb="12">
      <t>セコウ</t>
    </rPh>
    <rPh sb="79" eb="80">
      <t>ガツ</t>
    </rPh>
    <rPh sb="81" eb="82">
      <t>ニチ</t>
    </rPh>
    <rPh sb="88" eb="90">
      <t>ハイシュツ</t>
    </rPh>
    <rPh sb="90" eb="92">
      <t>ケイスウ</t>
    </rPh>
    <phoneticPr fontId="35"/>
  </si>
  <si>
    <t>【地球温暖化係数(温対法施行令第四条)】</t>
    <rPh sb="1" eb="3">
      <t>チキュウ</t>
    </rPh>
    <rPh sb="3" eb="6">
      <t>オンダンカ</t>
    </rPh>
    <rPh sb="6" eb="8">
      <t>ケイスウ</t>
    </rPh>
    <rPh sb="9" eb="12">
      <t>オンタイホウ</t>
    </rPh>
    <rPh sb="12" eb="15">
      <t>セコウレイ</t>
    </rPh>
    <rPh sb="15" eb="16">
      <t>ダイ</t>
    </rPh>
    <rPh sb="16" eb="17">
      <t>ヨン</t>
    </rPh>
    <rPh sb="17" eb="18">
      <t>ジョウ</t>
    </rPh>
    <phoneticPr fontId="35"/>
  </si>
  <si>
    <t>　・平成11年4月8日施行：(対象年度)平成10年度～平成26年度の温室効果ガス総排出量</t>
    <rPh sb="8" eb="9">
      <t>ガツ</t>
    </rPh>
    <rPh sb="10" eb="11">
      <t>ニチ</t>
    </rPh>
    <rPh sb="11" eb="13">
      <t>セコウ</t>
    </rPh>
    <rPh sb="15" eb="17">
      <t>タイショウ</t>
    </rPh>
    <rPh sb="17" eb="19">
      <t>ネンド</t>
    </rPh>
    <rPh sb="20" eb="22">
      <t>ヘイセイ</t>
    </rPh>
    <rPh sb="24" eb="26">
      <t>ネンド</t>
    </rPh>
    <rPh sb="27" eb="29">
      <t>ヘイセイ</t>
    </rPh>
    <rPh sb="31" eb="33">
      <t>ネンド</t>
    </rPh>
    <phoneticPr fontId="35"/>
  </si>
  <si>
    <t>以上</t>
    <rPh sb="0" eb="2">
      <t>イジョウ</t>
    </rPh>
    <phoneticPr fontId="35"/>
  </si>
  <si>
    <t>■過去の係数については、過去算出した「温室効果ガス総排出量」の検算、検証のときにのみ使用してください。基本的に算定時における最新のデータを用いているかと思いますが、以下の対象年度も併せて御活用ください。</t>
    <rPh sb="1" eb="3">
      <t>カコ</t>
    </rPh>
    <rPh sb="51" eb="54">
      <t>キホンテキ</t>
    </rPh>
    <rPh sb="55" eb="58">
      <t>サンテイジ</t>
    </rPh>
    <rPh sb="62" eb="64">
      <t>サイシン</t>
    </rPh>
    <rPh sb="69" eb="70">
      <t>モチ</t>
    </rPh>
    <rPh sb="76" eb="77">
      <t>オモ</t>
    </rPh>
    <rPh sb="82" eb="84">
      <t>イカ</t>
    </rPh>
    <rPh sb="85" eb="87">
      <t>タイショウ</t>
    </rPh>
    <rPh sb="87" eb="88">
      <t>ネン</t>
    </rPh>
    <rPh sb="88" eb="89">
      <t>ド</t>
    </rPh>
    <rPh sb="90" eb="91">
      <t>アワ</t>
    </rPh>
    <rPh sb="93" eb="96">
      <t>ゴカツヨウ</t>
    </rPh>
    <phoneticPr fontId="35"/>
  </si>
  <si>
    <t>■これから算出する「温室効果ガス総排出量」については全て以下の値を使用してください。</t>
    <rPh sb="28" eb="30">
      <t>イカ</t>
    </rPh>
    <rPh sb="31" eb="32">
      <t>アタイ</t>
    </rPh>
    <phoneticPr fontId="3"/>
  </si>
  <si>
    <t>※施行日以前の年度における「温室効果ガス総排出量」を算定する場合においても以下の値を使用してください。</t>
    <rPh sb="37" eb="39">
      <t>イカ</t>
    </rPh>
    <rPh sb="40" eb="41">
      <t>アタイ</t>
    </rPh>
    <phoneticPr fontId="3"/>
  </si>
  <si>
    <r>
      <t>■これから算出する「温室効果ガス総排出量」については</t>
    </r>
    <r>
      <rPr>
        <sz val="11"/>
        <color rgb="FFFF0000"/>
        <rFont val="游ゴシック"/>
        <family val="3"/>
        <charset val="128"/>
      </rPr>
      <t>全て最新の係数</t>
    </r>
    <r>
      <rPr>
        <sz val="11"/>
        <rFont val="游ゴシック"/>
        <family val="3"/>
        <charset val="128"/>
      </rPr>
      <t>を使用してください(最新の係数の施行日以前の年度における温室効果ガス総排出量を算定する場合においても、最新の係数を使用してください)。</t>
    </r>
    <rPh sb="28" eb="30">
      <t>サイシン</t>
    </rPh>
    <rPh sb="31" eb="33">
      <t>ケイスウ</t>
    </rPh>
    <rPh sb="34" eb="36">
      <t>シヨウ</t>
    </rPh>
    <rPh sb="43" eb="45">
      <t>サイシン</t>
    </rPh>
    <rPh sb="46" eb="48">
      <t>ケイスウ</t>
    </rPh>
    <rPh sb="49" eb="51">
      <t>セコウ</t>
    </rPh>
    <rPh sb="51" eb="52">
      <t>ビ</t>
    </rPh>
    <rPh sb="52" eb="54">
      <t>イゼン</t>
    </rPh>
    <rPh sb="55" eb="57">
      <t>ネンド</t>
    </rPh>
    <rPh sb="61" eb="63">
      <t>オンシツ</t>
    </rPh>
    <rPh sb="63" eb="65">
      <t>コウカ</t>
    </rPh>
    <rPh sb="67" eb="68">
      <t>ソウ</t>
    </rPh>
    <rPh sb="68" eb="70">
      <t>ハイシュツ</t>
    </rPh>
    <rPh sb="70" eb="71">
      <t>リョウ</t>
    </rPh>
    <rPh sb="72" eb="74">
      <t>サンテイ</t>
    </rPh>
    <rPh sb="76" eb="78">
      <t>バアイ</t>
    </rPh>
    <rPh sb="84" eb="86">
      <t>サイシン</t>
    </rPh>
    <rPh sb="87" eb="89">
      <t>ケイスウ</t>
    </rPh>
    <rPh sb="90" eb="92">
      <t>シヨウ</t>
    </rPh>
    <phoneticPr fontId="35"/>
  </si>
  <si>
    <r>
      <t>二号　メタン(CH</t>
    </r>
    <r>
      <rPr>
        <vertAlign val="subscript"/>
        <sz val="8"/>
        <color theme="1"/>
        <rFont val="ＭＳ Ｐゴシック"/>
        <family val="3"/>
        <charset val="128"/>
      </rPr>
      <t>4</t>
    </r>
    <r>
      <rPr>
        <sz val="8"/>
        <color theme="1"/>
        <rFont val="ＭＳ Ｐゴシック"/>
        <family val="3"/>
        <charset val="128"/>
      </rPr>
      <t>)</t>
    </r>
    <rPh sb="0" eb="2">
      <t>ニゴウ</t>
    </rPh>
    <phoneticPr fontId="3"/>
  </si>
  <si>
    <t>　・排出係数　　　(温対法施行令第三条)：令和6年4月1日施行(「最新の排出係数一覧」シート参照)
　・地球温暖化係数(温対法施行令第四条)：令和6年4月1日施行(「最新の地球温暖化係数一覧」シート参照)</t>
    <rPh sb="2" eb="4">
      <t>ハイシュツ</t>
    </rPh>
    <rPh sb="4" eb="6">
      <t>ケイスウ</t>
    </rPh>
    <rPh sb="10" eb="13">
      <t>オンタイホウ</t>
    </rPh>
    <rPh sb="13" eb="16">
      <t>セコウレイ</t>
    </rPh>
    <rPh sb="16" eb="17">
      <t>ダイ</t>
    </rPh>
    <rPh sb="17" eb="19">
      <t>サンジョウ</t>
    </rPh>
    <rPh sb="21" eb="23">
      <t>レイワ</t>
    </rPh>
    <rPh sb="24" eb="25">
      <t>ネン</t>
    </rPh>
    <rPh sb="26" eb="27">
      <t>ガツ</t>
    </rPh>
    <rPh sb="28" eb="29">
      <t>ニチ</t>
    </rPh>
    <rPh sb="29" eb="31">
      <t>セコウ</t>
    </rPh>
    <rPh sb="33" eb="35">
      <t>サイシン</t>
    </rPh>
    <rPh sb="36" eb="38">
      <t>ハイシュツ</t>
    </rPh>
    <rPh sb="38" eb="40">
      <t>ケイスウ</t>
    </rPh>
    <rPh sb="40" eb="42">
      <t>イチラン</t>
    </rPh>
    <rPh sb="46" eb="48">
      <t>サンショウ</t>
    </rPh>
    <rPh sb="52" eb="54">
      <t>チキュウ</t>
    </rPh>
    <rPh sb="54" eb="57">
      <t>オンダンカ</t>
    </rPh>
    <rPh sb="57" eb="59">
      <t>ケイスウ</t>
    </rPh>
    <rPh sb="60" eb="63">
      <t>オンタイホウ</t>
    </rPh>
    <rPh sb="63" eb="66">
      <t>セコウレイ</t>
    </rPh>
    <rPh sb="66" eb="67">
      <t>ダイ</t>
    </rPh>
    <rPh sb="67" eb="68">
      <t>ヨン</t>
    </rPh>
    <rPh sb="68" eb="69">
      <t>ジョウ</t>
    </rPh>
    <rPh sb="71" eb="73">
      <t>レイワ</t>
    </rPh>
    <rPh sb="74" eb="75">
      <t>ネン</t>
    </rPh>
    <rPh sb="76" eb="77">
      <t>ガツ</t>
    </rPh>
    <rPh sb="78" eb="79">
      <t>ニチ</t>
    </rPh>
    <rPh sb="79" eb="81">
      <t>セコウ</t>
    </rPh>
    <rPh sb="83" eb="85">
      <t>サイシン</t>
    </rPh>
    <rPh sb="86" eb="88">
      <t>チキュウ</t>
    </rPh>
    <rPh sb="88" eb="91">
      <t>オンダンカ</t>
    </rPh>
    <rPh sb="91" eb="93">
      <t>ケイスウ</t>
    </rPh>
    <rPh sb="93" eb="95">
      <t>イチラン</t>
    </rPh>
    <rPh sb="99" eb="101">
      <t>サンショウ</t>
    </rPh>
    <phoneticPr fontId="35"/>
  </si>
  <si>
    <t>地球温暖化対策の推進に関する法律施行令第四条(令和6年4月1日施行)
地球温暖化係数一覧（三ふっ化窒素を除く）</t>
    <rPh sb="20" eb="21">
      <t>ヨン</t>
    </rPh>
    <rPh sb="23" eb="25">
      <t>レイワ</t>
    </rPh>
    <rPh sb="26" eb="27">
      <t>ネン</t>
    </rPh>
    <rPh sb="28" eb="29">
      <t>ガツ</t>
    </rPh>
    <rPh sb="30" eb="31">
      <t>ニチ</t>
    </rPh>
    <rPh sb="31" eb="33">
      <t>セコウ</t>
    </rPh>
    <rPh sb="42" eb="44">
      <t>イチラン</t>
    </rPh>
    <phoneticPr fontId="35"/>
  </si>
  <si>
    <r>
      <t>参考資料：過去の</t>
    </r>
    <r>
      <rPr>
        <sz val="16"/>
        <color rgb="FFFF0000"/>
        <rFont val="ＭＳ Ｐゴシック"/>
        <family val="3"/>
        <charset val="128"/>
      </rPr>
      <t>温対法施行令第四条</t>
    </r>
    <r>
      <rPr>
        <sz val="16"/>
        <color theme="1"/>
        <rFont val="ＭＳ Ｐゴシック"/>
        <family val="3"/>
        <charset val="128"/>
      </rPr>
      <t>に基づく地球温暖化係数一覧</t>
    </r>
    <rPh sb="0" eb="2">
      <t>サンコウ</t>
    </rPh>
    <rPh sb="2" eb="4">
      <t>シリョウ</t>
    </rPh>
    <rPh sb="5" eb="7">
      <t>カコ</t>
    </rPh>
    <rPh sb="8" eb="11">
      <t>オンタイホウ</t>
    </rPh>
    <rPh sb="11" eb="14">
      <t>シコウレイ</t>
    </rPh>
    <rPh sb="14" eb="15">
      <t>ダイ</t>
    </rPh>
    <rPh sb="15" eb="16">
      <t>ヨン</t>
    </rPh>
    <rPh sb="16" eb="17">
      <t>ジョウ</t>
    </rPh>
    <rPh sb="18" eb="19">
      <t>モト</t>
    </rPh>
    <rPh sb="21" eb="23">
      <t>チキュウ</t>
    </rPh>
    <rPh sb="23" eb="26">
      <t>オンダンカ</t>
    </rPh>
    <rPh sb="26" eb="28">
      <t>ケイスウ</t>
    </rPh>
    <rPh sb="28" eb="30">
      <t>イチラン</t>
    </rPh>
    <phoneticPr fontId="35"/>
  </si>
  <si>
    <t>1･1･1･2･2-ペンタフルオロエタン（HFC-125）</t>
  </si>
  <si>
    <t>1･1･2･2-テトラフルオロエタン（HFC-134）</t>
  </si>
  <si>
    <t>1･1･1･2-テトラフルオロエタン（HFC-134a）</t>
  </si>
  <si>
    <t>1･1･2-トリフルオロエタン（HFC-143）</t>
  </si>
  <si>
    <t>1･1･1-トリフルオロエタン（HFC-143a）</t>
  </si>
  <si>
    <t>1･1-ジフルオロエタン（HFC-152a）</t>
  </si>
  <si>
    <t>1･1･1･2･3･3･3-ヘプタフルオロプロパン（HFC-227ea）</t>
  </si>
  <si>
    <t>1･1･1･3･3･3-ヘキサフルオロプロパン（HFC-236fa）</t>
  </si>
  <si>
    <t>1･1･2･2･3-ペンタフルオロプロパン（HFC-245ca）</t>
  </si>
  <si>
    <t>1･1･1･2･3･4･4･5･5･5-デカフルオロペンタン（HFC-43-10mee）</t>
  </si>
  <si>
    <t>1･2-ジフルオロエタン（HFC-152）</t>
  </si>
  <si>
    <t>1･1･1･2･3･3-ヘキサフルオロプロパン（HFC-236ea）</t>
  </si>
  <si>
    <t>1･1･1･2･2･3-ヘキサフルオロプロパン（HFC-236cb）</t>
  </si>
  <si>
    <t>1･1･1･3･3-ペンタフルオロプロパン（HFC-245fa）</t>
  </si>
  <si>
    <t>1･1･1･3･3-ペンタフルオロブタン（HFC-365mfc）</t>
  </si>
  <si>
    <t>　・令和 6年4月1日施行：(対象年度)令和5年度～の温室効果ガス総排出量</t>
    <rPh sb="2" eb="4">
      <t>レイワ</t>
    </rPh>
    <rPh sb="6" eb="7">
      <t>ネン</t>
    </rPh>
    <rPh sb="8" eb="9">
      <t>ガツ</t>
    </rPh>
    <rPh sb="10" eb="11">
      <t>ニチ</t>
    </rPh>
    <rPh sb="11" eb="13">
      <t>セコウ</t>
    </rPh>
    <rPh sb="15" eb="17">
      <t>タイショウ</t>
    </rPh>
    <rPh sb="17" eb="19">
      <t>ネンド</t>
    </rPh>
    <rPh sb="20" eb="22">
      <t>レイワ</t>
    </rPh>
    <rPh sb="23" eb="25">
      <t>ネンド</t>
    </rPh>
    <phoneticPr fontId="35"/>
  </si>
  <si>
    <t>　・令和6年4月1日施行：(対象年度)令和5年度～の温室効果ガス総排出量</t>
    <rPh sb="2" eb="4">
      <t>レイワ</t>
    </rPh>
    <rPh sb="5" eb="6">
      <t>ネン</t>
    </rPh>
    <rPh sb="7" eb="8">
      <t>ガツ</t>
    </rPh>
    <rPh sb="9" eb="10">
      <t>ニチ</t>
    </rPh>
    <rPh sb="10" eb="12">
      <t>セコウ</t>
    </rPh>
    <rPh sb="14" eb="16">
      <t>タイショウ</t>
    </rPh>
    <rPh sb="16" eb="18">
      <t>ネンド</t>
    </rPh>
    <rPh sb="19" eb="21">
      <t>レイワ</t>
    </rPh>
    <rPh sb="22" eb="23">
      <t>ネン</t>
    </rPh>
    <rPh sb="23" eb="24">
      <t>ド</t>
    </rPh>
    <phoneticPr fontId="35"/>
  </si>
  <si>
    <t>　・平成27年4月1日施行：(対象年度)平成26年度～令和4年度の温室効果ガス総排出量</t>
    <rPh sb="2" eb="4">
      <t>ヘイセイ</t>
    </rPh>
    <rPh sb="6" eb="7">
      <t>ネン</t>
    </rPh>
    <rPh sb="8" eb="9">
      <t>ガツ</t>
    </rPh>
    <rPh sb="10" eb="11">
      <t>ニチ</t>
    </rPh>
    <rPh sb="11" eb="13">
      <t>セコウ</t>
    </rPh>
    <rPh sb="15" eb="17">
      <t>タイショウ</t>
    </rPh>
    <rPh sb="17" eb="19">
      <t>ネンド</t>
    </rPh>
    <rPh sb="20" eb="22">
      <t>ヘイセイ</t>
    </rPh>
    <rPh sb="24" eb="26">
      <t>ネンド</t>
    </rPh>
    <rPh sb="27" eb="29">
      <t>レイワ</t>
    </rPh>
    <rPh sb="30" eb="32">
      <t>ネンド</t>
    </rPh>
    <phoneticPr fontId="35"/>
  </si>
  <si>
    <t>　・平成22年4月1日施行：(対象年度)平成21年度～令和4年度の温室効果ガス総排出量</t>
    <rPh sb="2" eb="4">
      <t>ヘイセイ</t>
    </rPh>
    <rPh sb="6" eb="7">
      <t>ネン</t>
    </rPh>
    <rPh sb="8" eb="9">
      <t>ガツ</t>
    </rPh>
    <rPh sb="10" eb="11">
      <t>ニチ</t>
    </rPh>
    <rPh sb="11" eb="13">
      <t>セコウ</t>
    </rPh>
    <rPh sb="15" eb="17">
      <t>タイショウ</t>
    </rPh>
    <rPh sb="17" eb="19">
      <t>ネンド</t>
    </rPh>
    <rPh sb="20" eb="22">
      <t>ヘイセイ</t>
    </rPh>
    <rPh sb="24" eb="26">
      <t>ネンド</t>
    </rPh>
    <rPh sb="27" eb="29">
      <t>レイワ</t>
    </rPh>
    <rPh sb="30" eb="32">
      <t>ネンド</t>
    </rPh>
    <phoneticPr fontId="35"/>
  </si>
  <si>
    <t>最終更新日：令和7年12月16日</t>
    <rPh sb="0" eb="2">
      <t>サイシュウ</t>
    </rPh>
    <rPh sb="2" eb="5">
      <t>コウシンビ</t>
    </rPh>
    <rPh sb="6" eb="8">
      <t>レイワ</t>
    </rPh>
    <rPh sb="9" eb="10">
      <t>ネン</t>
    </rPh>
    <rPh sb="12" eb="13">
      <t>ガツ</t>
    </rPh>
    <rPh sb="15" eb="16">
      <t>ニチ</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</si>
</sst>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0.000"/>
    <numFmt numFmtId="178" formatCode="###0.0000"/>
    <numFmt numFmtId="179" formatCode="###0.00000"/>
    <numFmt numFmtId="180" formatCode="0.00000000_ "/>
    <numFmt numFmtId="181" formatCode="0.0000000_ "/>
    <numFmt numFmtId="182" formatCode="0.000000_ "/>
    <numFmt numFmtId="183" formatCode="0.00000_ "/>
    <numFmt numFmtId="184" formatCode="0.000_ "/>
    <numFmt numFmtId="185" formatCode="0.00_ "/>
    <numFmt numFmtId="186" formatCode="0_ "/>
    <numFmt numFmtId="187" formatCode="#,##0.000000000;[Red]\-#,##0.000000000"/>
    <numFmt numFmtId="188" formatCode="0.000"/>
    <numFmt numFmtId="189" formatCode="0.0000_ "/>
  </numFmts>
  <fonts count="62" x14ac:knownFonts="1">
    <font>
      <sz val="11"/>
      <color indexed="64"/>
      <name val="ＭＳ Ｐゴシック"/>
      <family val="3"/>
      <charset val="128"/>
    </font>
    <font>
      <sz val="11"/>
      <name val="ＭＳ Ｐゴシック"/>
      <family val="3"/>
      <charset val="128"/>
    </font>
    <font>
      <sz val="11"/>
      <name val="ＭＳ Ｐゴシック"/>
      <family val="3"/>
      <charset val="128"/>
    </font>
    <font>
      <sz val="8"/>
      <color indexed="8"/>
      <name val="Times New Roman"/>
      <family val="1"/>
    </font>
    <font>
      <sz val="8.5500000000000007"/>
      <color indexed="8"/>
      <name val="ＭＳ Ｐゴシック"/>
      <family val="3"/>
      <charset val="128"/>
    </font>
    <font>
      <sz val="10.35"/>
      <color indexed="8"/>
      <name val="ＭＳ Ｐゴシック"/>
      <family val="3"/>
      <charset val="128"/>
    </font>
    <font>
      <sz val="10.35"/>
      <color indexed="8"/>
      <name val="Times New Roman"/>
      <family val="1"/>
    </font>
    <font>
      <sz val="9.4499999999999993"/>
      <color indexed="8"/>
      <name val="ＭＳ 明朝"/>
      <family val="1"/>
      <charset val="128"/>
    </font>
    <font>
      <sz val="9.4499999999999993"/>
      <color indexed="8"/>
      <name val="Times New Roman"/>
      <family val="1"/>
    </font>
    <font>
      <sz val="5.2"/>
      <color indexed="8"/>
      <name val="ＭＳ ゴシック"/>
      <family val="3"/>
      <charset val="128"/>
    </font>
    <font>
      <sz val="5.2"/>
      <color indexed="8"/>
      <name val="ＭＳ Ｐ明朝"/>
      <family val="1"/>
      <charset val="128"/>
    </font>
    <font>
      <b/>
      <i/>
      <sz val="4.8"/>
      <color indexed="8"/>
      <name val="ＭＳ ゴシック"/>
      <family val="3"/>
      <charset val="128"/>
    </font>
    <font>
      <b/>
      <i/>
      <sz val="4.8"/>
      <color indexed="8"/>
      <name val="Century"/>
      <family val="1"/>
    </font>
    <font>
      <sz val="4.8"/>
      <color indexed="8"/>
      <name val="ＭＳ ゴシック"/>
      <family val="3"/>
      <charset val="128"/>
    </font>
    <font>
      <sz val="4.3499999999999996"/>
      <color indexed="8"/>
      <name val="ＭＳ ゴシック"/>
      <family val="3"/>
      <charset val="128"/>
    </font>
    <font>
      <sz val="6.05"/>
      <color indexed="8"/>
      <name val="Century"/>
      <family val="1"/>
    </font>
    <font>
      <sz val="3.2"/>
      <color indexed="8"/>
      <name val="ＭＳ ゴシック"/>
      <family val="3"/>
      <charset val="128"/>
    </font>
    <font>
      <sz val="11"/>
      <color indexed="64"/>
      <name val="ＭＳ Ｐゴシック"/>
      <family val="3"/>
      <charset val="128"/>
    </font>
    <font>
      <sz val="8"/>
      <color indexed="8"/>
      <name val="ＭＳ Ｐ明朝"/>
      <family val="1"/>
      <charset val="128"/>
    </font>
    <font>
      <sz val="8"/>
      <color indexed="8"/>
      <name val="ＭＳ Ｐゴシック"/>
      <family val="3"/>
      <charset val="128"/>
    </font>
    <font>
      <sz val="8"/>
      <color indexed="64"/>
      <name val="ＭＳ Ｐゴシック"/>
      <family val="3"/>
      <charset val="128"/>
    </font>
    <font>
      <sz val="8"/>
      <color indexed="8"/>
      <name val="ＭＳ ゴシック"/>
      <family val="3"/>
      <charset val="128"/>
    </font>
    <font>
      <b/>
      <i/>
      <sz val="8"/>
      <color indexed="8"/>
      <name val="ＭＳ ゴシック"/>
      <family val="3"/>
      <charset val="128"/>
    </font>
    <font>
      <b/>
      <i/>
      <sz val="8"/>
      <color indexed="8"/>
      <name val="Century"/>
      <family val="1"/>
    </font>
    <font>
      <sz val="8"/>
      <color indexed="8"/>
      <name val="Century"/>
      <family val="1"/>
    </font>
    <font>
      <sz val="8"/>
      <color indexed="8"/>
      <name val="ＭＳ 明朝"/>
      <family val="1"/>
      <charset val="128"/>
    </font>
    <font>
      <sz val="10"/>
      <color indexed="8"/>
      <name val="Times New Roman"/>
      <family val="1"/>
    </font>
    <font>
      <sz val="10"/>
      <color indexed="8"/>
      <name val="ＭＳ Ｐゴシック"/>
      <family val="3"/>
      <charset val="128"/>
    </font>
    <font>
      <sz val="10"/>
      <color indexed="64"/>
      <name val="ＭＳ Ｐゴシック"/>
      <family val="3"/>
      <charset val="128"/>
    </font>
    <font>
      <sz val="10"/>
      <color indexed="8"/>
      <name val="ＭＳ ゴシック"/>
      <family val="3"/>
      <charset val="128"/>
    </font>
    <font>
      <sz val="10"/>
      <color indexed="8"/>
      <name val="ＭＳ Ｐ明朝"/>
      <family val="1"/>
      <charset val="128"/>
    </font>
    <font>
      <b/>
      <i/>
      <sz val="10"/>
      <color indexed="8"/>
      <name val="ＭＳ ゴシック"/>
      <family val="3"/>
      <charset val="128"/>
    </font>
    <font>
      <b/>
      <i/>
      <sz val="10"/>
      <color indexed="8"/>
      <name val="Century"/>
      <family val="1"/>
    </font>
    <font>
      <sz val="10"/>
      <color indexed="8"/>
      <name val="Century"/>
      <family val="1"/>
    </font>
    <font>
      <sz val="10"/>
      <color indexed="8"/>
      <name val="ＭＳ 明朝"/>
      <family val="1"/>
      <charset val="128"/>
    </font>
    <font>
      <sz val="6"/>
      <name val="ＭＳ Ｐゴシック"/>
      <family val="3"/>
      <charset val="128"/>
    </font>
    <font>
      <sz val="8"/>
      <name val="ＭＳ Ｐゴシック"/>
      <family val="3"/>
      <charset val="128"/>
    </font>
    <font>
      <sz val="8"/>
      <color theme="1"/>
      <name val="ＭＳ Ｐ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12"/>
      <color rgb="FFFF0000"/>
      <name val="ＭＳ Ｐゴシック"/>
      <family val="3"/>
      <charset val="128"/>
    </font>
    <font>
      <sz val="8"/>
      <color rgb="FFFF0000"/>
      <name val="ＭＳ Ｐゴシック"/>
      <family val="3"/>
      <charset val="128"/>
    </font>
    <font>
      <vertAlign val="subscript"/>
      <sz val="8"/>
      <color theme="1"/>
      <name val="ＭＳ Ｐゴシック"/>
      <family val="3"/>
      <charset val="128"/>
    </font>
    <font>
      <vertAlign val="superscript"/>
      <sz val="8"/>
      <color theme="1"/>
      <name val="ＭＳ Ｐゴシック"/>
      <family val="3"/>
      <charset val="128"/>
    </font>
    <font>
      <vertAlign val="superscript"/>
      <sz val="8"/>
      <name val="ＭＳ Ｐゴシック"/>
      <family val="3"/>
      <charset val="128"/>
    </font>
    <font>
      <sz val="10"/>
      <color rgb="FF000000"/>
      <name val="Times New Roman"/>
      <family val="1"/>
    </font>
    <font>
      <sz val="11"/>
      <color rgb="FFFF0000"/>
      <name val="ＭＳ Ｐゴシック"/>
      <family val="3"/>
      <charset val="128"/>
    </font>
    <font>
      <sz val="12"/>
      <name val="ＭＳ Ｐゴシック"/>
      <family val="3"/>
      <charset val="128"/>
    </font>
    <font>
      <sz val="10"/>
      <color rgb="FF000000"/>
      <name val="ＭＳ Ｐゴシック"/>
      <family val="3"/>
      <charset val="128"/>
    </font>
    <font>
      <sz val="10"/>
      <name val="ＭＳ Ｐゴシック"/>
      <family val="3"/>
      <charset val="128"/>
    </font>
    <font>
      <sz val="9"/>
      <name val="ＭＳ Ｐゴシック"/>
      <family val="3"/>
      <charset val="128"/>
    </font>
    <font>
      <sz val="9"/>
      <color rgb="FF000000"/>
      <name val="ＭＳ Ｐゴシック"/>
      <family val="3"/>
      <charset val="128"/>
    </font>
    <font>
      <b/>
      <sz val="11"/>
      <color rgb="FFFF0000"/>
      <name val="ＭＳ Ｐゴシック"/>
      <family val="3"/>
      <charset val="128"/>
    </font>
    <font>
      <sz val="6"/>
      <name val="BIZ UDPゴシック"/>
      <family val="2"/>
      <charset val="128"/>
    </font>
    <font>
      <sz val="16"/>
      <color rgb="FFFF0000"/>
      <name val="ＭＳ Ｐゴシック"/>
      <family val="3"/>
      <charset val="128"/>
    </font>
    <font>
      <u/>
      <sz val="11"/>
      <color theme="10"/>
      <name val="ＭＳ Ｐゴシック"/>
      <family val="3"/>
      <charset val="128"/>
    </font>
    <font>
      <b/>
      <sz val="12"/>
      <color indexed="64"/>
      <name val="游ゴシック"/>
      <family val="3"/>
      <charset val="128"/>
    </font>
    <font>
      <sz val="11"/>
      <name val="游ゴシック"/>
      <family val="3"/>
      <charset val="128"/>
    </font>
    <font>
      <sz val="11"/>
      <color rgb="FFFF0000"/>
      <name val="游ゴシック"/>
      <family val="3"/>
      <charset val="128"/>
    </font>
    <font>
      <sz val="11"/>
      <color indexed="64"/>
      <name val="游ゴシック"/>
      <family val="3"/>
      <charset val="128"/>
    </font>
    <font>
      <sz val="16"/>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tint="-0.249977111117893"/>
        <bgColor indexed="64"/>
      </patternFill>
    </fill>
    <fill>
      <patternFill patternType="solid">
        <fgColor rgb="FFC0C0C0"/>
        <bgColor indexed="64"/>
      </patternFill>
    </fill>
    <fill>
      <patternFill patternType="solid">
        <fgColor rgb="FFCCFFCC"/>
        <bgColor indexed="64"/>
      </patternFill>
    </fill>
  </fills>
  <borders count="100">
    <border>
      <left/>
      <right/>
      <top/>
      <bottom/>
      <diagonal/>
    </border>
    <border>
      <left style="thin">
        <color indexed="8"/>
      </left>
      <right/>
      <top/>
      <bottom style="thin">
        <color indexed="22"/>
      </bottom>
      <diagonal/>
    </border>
    <border>
      <left/>
      <right style="thin">
        <color indexed="8"/>
      </right>
      <top/>
      <bottom style="thin">
        <color indexed="22"/>
      </bottom>
      <diagonal/>
    </border>
    <border>
      <left style="thin">
        <color indexed="8"/>
      </left>
      <right style="thin">
        <color indexed="8"/>
      </right>
      <top style="thin">
        <color indexed="22"/>
      </top>
      <bottom style="thin">
        <color indexed="55"/>
      </bottom>
      <diagonal/>
    </border>
    <border>
      <left style="thin">
        <color indexed="8"/>
      </left>
      <right style="thin">
        <color indexed="8"/>
      </right>
      <top style="thin">
        <color indexed="55"/>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diagonalDown="1">
      <left style="medium">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double">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8"/>
      </left>
      <right style="thin">
        <color indexed="8"/>
      </right>
      <top style="thin">
        <color indexed="22"/>
      </top>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22"/>
      </top>
      <bottom style="thin">
        <color indexed="22"/>
      </bottom>
      <diagonal/>
    </border>
    <border>
      <left style="thin">
        <color indexed="8"/>
      </left>
      <right style="thin">
        <color indexed="8"/>
      </right>
      <top/>
      <bottom style="thin">
        <color indexed="22"/>
      </bottom>
      <diagonal/>
    </border>
    <border>
      <left style="thin">
        <color indexed="8"/>
      </left>
      <right/>
      <top style="thin">
        <color indexed="22"/>
      </top>
      <bottom/>
      <diagonal/>
    </border>
    <border>
      <left/>
      <right style="thin">
        <color indexed="8"/>
      </right>
      <top style="thin">
        <color indexed="22"/>
      </top>
      <bottom/>
      <diagonal/>
    </border>
    <border>
      <left style="thin">
        <color indexed="8"/>
      </left>
      <right/>
      <top style="thin">
        <color indexed="22"/>
      </top>
      <bottom style="thin">
        <color indexed="8"/>
      </bottom>
      <diagonal/>
    </border>
    <border>
      <left/>
      <right/>
      <top style="thin">
        <color indexed="22"/>
      </top>
      <bottom style="thin">
        <color indexed="8"/>
      </bottom>
      <diagonal/>
    </border>
    <border>
      <left/>
      <right style="thin">
        <color indexed="8"/>
      </right>
      <top style="thin">
        <color indexed="22"/>
      </top>
      <bottom style="thin">
        <color indexed="8"/>
      </bottom>
      <diagonal/>
    </border>
    <border>
      <left/>
      <right/>
      <top/>
      <bottom style="thin">
        <color indexed="22"/>
      </bottom>
      <diagonal/>
    </border>
    <border>
      <left style="thin">
        <color indexed="8"/>
      </left>
      <right/>
      <top style="thin">
        <color indexed="22"/>
      </top>
      <bottom style="thin">
        <color indexed="55"/>
      </bottom>
      <diagonal/>
    </border>
    <border>
      <left/>
      <right/>
      <top style="thin">
        <color indexed="22"/>
      </top>
      <bottom style="thin">
        <color indexed="55"/>
      </bottom>
      <diagonal/>
    </border>
    <border>
      <left/>
      <right style="thin">
        <color indexed="8"/>
      </right>
      <top style="thin">
        <color indexed="22"/>
      </top>
      <bottom style="thin">
        <color indexed="55"/>
      </bottom>
      <diagonal/>
    </border>
    <border>
      <left style="thin">
        <color indexed="8"/>
      </left>
      <right/>
      <top style="thin">
        <color indexed="55"/>
      </top>
      <bottom style="thin">
        <color indexed="8"/>
      </bottom>
      <diagonal/>
    </border>
    <border>
      <left/>
      <right/>
      <top style="thin">
        <color indexed="55"/>
      </top>
      <bottom style="thin">
        <color indexed="8"/>
      </bottom>
      <diagonal/>
    </border>
    <border>
      <left/>
      <right style="thin">
        <color indexed="8"/>
      </right>
      <top style="thin">
        <color indexed="55"/>
      </top>
      <bottom style="thin">
        <color indexed="8"/>
      </bottom>
      <diagonal/>
    </border>
    <border>
      <left/>
      <right style="medium">
        <color indexed="64"/>
      </right>
      <top style="medium">
        <color indexed="64"/>
      </top>
      <bottom/>
      <diagonal/>
    </border>
    <border>
      <left style="double">
        <color indexed="64"/>
      </left>
      <right/>
      <top style="thin">
        <color indexed="64"/>
      </top>
      <bottom/>
      <diagonal/>
    </border>
    <border>
      <left/>
      <right style="medium">
        <color indexed="64"/>
      </right>
      <top style="thin">
        <color indexed="64"/>
      </top>
      <bottom/>
      <diagonal/>
    </border>
    <border>
      <left style="double">
        <color indexed="64"/>
      </left>
      <right/>
      <top/>
      <bottom style="thin">
        <color indexed="64"/>
      </bottom>
      <diagonal/>
    </border>
    <border>
      <left/>
      <right style="medium">
        <color indexed="64"/>
      </right>
      <top/>
      <bottom style="thin">
        <color indexed="64"/>
      </bottom>
      <diagonal/>
    </border>
    <border diagonalDown="1">
      <left/>
      <right style="medium">
        <color indexed="64"/>
      </right>
      <top style="thin">
        <color indexed="64"/>
      </top>
      <bottom style="thin">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double">
        <color indexed="64"/>
      </left>
      <right/>
      <top style="thin">
        <color indexed="64"/>
      </top>
      <bottom style="thin">
        <color indexed="64"/>
      </bottom>
      <diagonal/>
    </border>
    <border diagonalDown="1">
      <left style="double">
        <color indexed="64"/>
      </left>
      <right/>
      <top style="thin">
        <color indexed="64"/>
      </top>
      <bottom style="thin">
        <color indexed="64"/>
      </bottom>
      <diagonal style="thin">
        <color indexed="64"/>
      </diagonal>
    </border>
    <border>
      <left style="double">
        <color indexed="64"/>
      </left>
      <right/>
      <top/>
      <bottom/>
      <diagonal/>
    </border>
    <border diagonalDown="1">
      <left style="double">
        <color indexed="64"/>
      </left>
      <right/>
      <top style="thin">
        <color indexed="64"/>
      </top>
      <bottom style="medium">
        <color indexed="64"/>
      </bottom>
      <diagonal style="thin">
        <color indexed="64"/>
      </diagonal>
    </border>
    <border diagonalDown="1">
      <left style="double">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6">
    <xf numFmtId="0" fontId="0" fillId="0" borderId="0"/>
    <xf numFmtId="38" fontId="2" fillId="0" borderId="0" applyFont="0" applyFill="0" applyBorder="0" applyAlignment="0" applyProtection="0"/>
    <xf numFmtId="38" fontId="17" fillId="0" borderId="0" applyFont="0" applyFill="0" applyBorder="0" applyAlignment="0" applyProtection="0">
      <alignment vertical="center"/>
    </xf>
    <xf numFmtId="0" fontId="46" fillId="0" borderId="0"/>
    <xf numFmtId="0" fontId="56" fillId="0" borderId="0" applyNumberFormat="0" applyFill="0" applyBorder="0" applyAlignment="0" applyProtection="0"/>
    <xf numFmtId="38" fontId="1" fillId="0" borderId="0" applyFont="0" applyFill="0" applyBorder="0" applyAlignment="0" applyProtection="0"/>
  </cellStyleXfs>
  <cellXfs count="577">
    <xf numFmtId="0" fontId="0" fillId="0" borderId="0" xfId="0"/>
    <xf numFmtId="0" fontId="3" fillId="2" borderId="2" xfId="0" applyFont="1" applyFill="1" applyBorder="1" applyAlignment="1">
      <alignment horizontal="left" vertical="center"/>
    </xf>
    <xf numFmtId="0" fontId="0" fillId="3" borderId="3" xfId="0" applyFill="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3" fillId="0" borderId="8" xfId="0" applyFont="1" applyBorder="1" applyAlignment="1">
      <alignment horizontal="left" vertical="center"/>
    </xf>
    <xf numFmtId="0" fontId="0" fillId="0" borderId="8" xfId="0" applyBorder="1" applyAlignment="1">
      <alignment vertical="center"/>
    </xf>
    <xf numFmtId="177" fontId="15" fillId="0" borderId="9" xfId="0" applyNumberFormat="1" applyFont="1" applyBorder="1" applyAlignment="1">
      <alignment horizontal="right" vertical="center"/>
    </xf>
    <xf numFmtId="179" fontId="15" fillId="0" borderId="9" xfId="0" applyNumberFormat="1" applyFont="1" applyBorder="1" applyAlignment="1">
      <alignment horizontal="righ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vertical="center"/>
    </xf>
    <xf numFmtId="0" fontId="3" fillId="0" borderId="15" xfId="0" applyFont="1" applyBorder="1" applyAlignment="1">
      <alignment vertical="center"/>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0" xfId="0" applyFont="1" applyAlignment="1">
      <alignment vertical="center" wrapText="1"/>
    </xf>
    <xf numFmtId="0" fontId="3" fillId="0" borderId="15" xfId="0" applyFont="1" applyBorder="1" applyAlignment="1">
      <alignment vertical="center" wrapText="1"/>
    </xf>
    <xf numFmtId="0" fontId="3" fillId="0" borderId="9"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20" fillId="0" borderId="0" xfId="0" applyFont="1"/>
    <xf numFmtId="0" fontId="20" fillId="3" borderId="3" xfId="0" applyFont="1" applyFill="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0" fillId="0" borderId="7" xfId="0" applyFont="1" applyBorder="1" applyAlignment="1">
      <alignment vertical="center"/>
    </xf>
    <xf numFmtId="0" fontId="20" fillId="0" borderId="6" xfId="0" applyFont="1" applyBorder="1" applyAlignment="1">
      <alignment vertical="center"/>
    </xf>
    <xf numFmtId="0" fontId="28" fillId="0" borderId="0" xfId="0" applyFont="1"/>
    <xf numFmtId="0" fontId="26" fillId="2" borderId="2" xfId="0" applyFont="1" applyFill="1" applyBorder="1" applyAlignment="1">
      <alignment horizontal="left" vertical="center"/>
    </xf>
    <xf numFmtId="0" fontId="28" fillId="3" borderId="3" xfId="0" applyFont="1" applyFill="1" applyBorder="1" applyAlignment="1">
      <alignment vertical="center"/>
    </xf>
    <xf numFmtId="0" fontId="28" fillId="0" borderId="4" xfId="0" applyFont="1" applyBorder="1" applyAlignment="1">
      <alignment vertical="center"/>
    </xf>
    <xf numFmtId="0" fontId="28" fillId="0" borderId="5" xfId="0" applyFont="1" applyBorder="1" applyAlignment="1">
      <alignment vertical="center"/>
    </xf>
    <xf numFmtId="0" fontId="26" fillId="0" borderId="10" xfId="0" applyFont="1" applyBorder="1" applyAlignment="1">
      <alignment vertical="center"/>
    </xf>
    <xf numFmtId="0" fontId="30" fillId="0" borderId="12" xfId="0" applyFont="1" applyBorder="1" applyAlignment="1">
      <alignment vertical="center"/>
    </xf>
    <xf numFmtId="0" fontId="26" fillId="0" borderId="12" xfId="0" applyFont="1" applyBorder="1" applyAlignment="1">
      <alignment vertical="center"/>
    </xf>
    <xf numFmtId="0" fontId="26" fillId="0" borderId="16" xfId="0" applyFont="1" applyBorder="1" applyAlignment="1">
      <alignment vertical="top" wrapText="1"/>
    </xf>
    <xf numFmtId="0" fontId="26" fillId="0" borderId="18" xfId="0" applyFont="1" applyBorder="1" applyAlignment="1">
      <alignment vertical="top" wrapText="1"/>
    </xf>
    <xf numFmtId="176" fontId="33" fillId="0" borderId="9" xfId="0" applyNumberFormat="1" applyFont="1" applyBorder="1" applyAlignment="1">
      <alignment horizontal="right" vertical="center"/>
    </xf>
    <xf numFmtId="0" fontId="26" fillId="0" borderId="7" xfId="0" applyFont="1" applyBorder="1" applyAlignment="1">
      <alignment horizontal="left" vertical="center"/>
    </xf>
    <xf numFmtId="0" fontId="26" fillId="0" borderId="9" xfId="0" applyFont="1" applyBorder="1" applyAlignment="1">
      <alignment vertical="top" wrapText="1"/>
    </xf>
    <xf numFmtId="0" fontId="26" fillId="0" borderId="14" xfId="0" applyFont="1" applyBorder="1" applyAlignment="1">
      <alignment vertical="top" wrapText="1"/>
    </xf>
    <xf numFmtId="0" fontId="28" fillId="0" borderId="7" xfId="0" applyFont="1" applyBorder="1" applyAlignment="1">
      <alignment vertical="center"/>
    </xf>
    <xf numFmtId="0" fontId="28" fillId="0" borderId="6" xfId="0" applyFont="1" applyBorder="1" applyAlignment="1">
      <alignment vertical="center"/>
    </xf>
    <xf numFmtId="0" fontId="28" fillId="2" borderId="10" xfId="0" applyFont="1" applyFill="1" applyBorder="1" applyAlignment="1">
      <alignment vertical="center"/>
    </xf>
    <xf numFmtId="0" fontId="28" fillId="2" borderId="12" xfId="0" applyFont="1" applyFill="1" applyBorder="1" applyAlignment="1">
      <alignment vertical="center"/>
    </xf>
    <xf numFmtId="177" fontId="24" fillId="0" borderId="19" xfId="0" applyNumberFormat="1" applyFont="1" applyBorder="1" applyAlignment="1">
      <alignment horizontal="right" vertical="center"/>
    </xf>
    <xf numFmtId="178" fontId="24" fillId="0" borderId="19" xfId="0" applyNumberFormat="1" applyFont="1" applyBorder="1" applyAlignment="1">
      <alignment horizontal="right" vertical="center"/>
    </xf>
    <xf numFmtId="0" fontId="20" fillId="0" borderId="0" xfId="0" applyFont="1" applyAlignment="1">
      <alignment vertical="center"/>
    </xf>
    <xf numFmtId="177" fontId="24" fillId="0" borderId="9" xfId="0" applyNumberFormat="1" applyFont="1" applyBorder="1" applyAlignment="1">
      <alignment horizontal="right" vertical="center"/>
    </xf>
    <xf numFmtId="178" fontId="24" fillId="0" borderId="9" xfId="0" applyNumberFormat="1" applyFont="1" applyBorder="1" applyAlignment="1">
      <alignment horizontal="right" vertical="center"/>
    </xf>
    <xf numFmtId="0" fontId="37" fillId="0" borderId="0" xfId="0" applyFont="1"/>
    <xf numFmtId="0" fontId="37" fillId="2" borderId="20" xfId="0" applyFont="1" applyFill="1" applyBorder="1" applyAlignment="1">
      <alignment horizontal="center" vertical="center" shrinkToFit="1"/>
    </xf>
    <xf numFmtId="0" fontId="37" fillId="0" borderId="21" xfId="0" applyFont="1" applyBorder="1" applyAlignment="1">
      <alignment horizontal="left" vertical="center"/>
    </xf>
    <xf numFmtId="0" fontId="37" fillId="0" borderId="22" xfId="0" applyFont="1" applyBorder="1" applyAlignment="1">
      <alignment vertical="center" shrinkToFit="1"/>
    </xf>
    <xf numFmtId="0" fontId="37" fillId="0" borderId="22" xfId="0" applyFont="1" applyBorder="1" applyAlignment="1">
      <alignment vertical="center"/>
    </xf>
    <xf numFmtId="177" fontId="37" fillId="0" borderId="21" xfId="0" applyNumberFormat="1" applyFont="1" applyBorder="1" applyAlignment="1">
      <alignment horizontal="left" vertical="center"/>
    </xf>
    <xf numFmtId="178" fontId="37" fillId="0" borderId="21" xfId="0" applyNumberFormat="1" applyFont="1" applyBorder="1" applyAlignment="1">
      <alignment horizontal="left" vertical="center"/>
    </xf>
    <xf numFmtId="182" fontId="37" fillId="0" borderId="21" xfId="0" applyNumberFormat="1" applyFont="1" applyBorder="1" applyAlignment="1">
      <alignment horizontal="left" vertical="center"/>
    </xf>
    <xf numFmtId="0" fontId="37" fillId="0" borderId="21" xfId="0" applyFont="1" applyBorder="1" applyAlignment="1">
      <alignment vertical="center"/>
    </xf>
    <xf numFmtId="0" fontId="37" fillId="0" borderId="26" xfId="0" applyFont="1" applyBorder="1" applyAlignment="1">
      <alignment vertical="center"/>
    </xf>
    <xf numFmtId="0" fontId="37" fillId="0" borderId="23" xfId="0" applyFont="1" applyBorder="1" applyAlignment="1">
      <alignment vertical="center"/>
    </xf>
    <xf numFmtId="0" fontId="37" fillId="2" borderId="27" xfId="0" applyFont="1" applyFill="1" applyBorder="1" applyAlignment="1">
      <alignment vertical="center" wrapText="1"/>
    </xf>
    <xf numFmtId="0" fontId="37" fillId="2" borderId="28" xfId="0" applyFont="1" applyFill="1" applyBorder="1" applyAlignment="1">
      <alignment vertical="center" wrapText="1"/>
    </xf>
    <xf numFmtId="0" fontId="37" fillId="0" borderId="23" xfId="0" applyFont="1" applyBorder="1" applyAlignment="1">
      <alignment vertical="top" wrapText="1"/>
    </xf>
    <xf numFmtId="0" fontId="37" fillId="0" borderId="24" xfId="0" applyFont="1" applyBorder="1" applyAlignment="1">
      <alignment vertical="center"/>
    </xf>
    <xf numFmtId="0" fontId="37" fillId="2" borderId="29" xfId="0" applyFont="1" applyFill="1" applyBorder="1" applyAlignment="1">
      <alignment vertical="center" wrapText="1"/>
    </xf>
    <xf numFmtId="0" fontId="37" fillId="2" borderId="30" xfId="0" applyFont="1" applyFill="1" applyBorder="1" applyAlignment="1">
      <alignment vertical="center" wrapText="1"/>
    </xf>
    <xf numFmtId="0" fontId="37" fillId="0" borderId="24" xfId="0" applyFont="1" applyBorder="1" applyAlignment="1">
      <alignment vertical="top" wrapText="1"/>
    </xf>
    <xf numFmtId="0" fontId="37" fillId="0" borderId="25" xfId="0" applyFont="1" applyBorder="1" applyAlignment="1">
      <alignment vertical="center"/>
    </xf>
    <xf numFmtId="0" fontId="37" fillId="2" borderId="31" xfId="0" applyFont="1" applyFill="1" applyBorder="1" applyAlignment="1">
      <alignment vertical="center" wrapText="1"/>
    </xf>
    <xf numFmtId="0" fontId="37" fillId="2" borderId="32" xfId="0" applyFont="1" applyFill="1" applyBorder="1" applyAlignment="1">
      <alignment vertical="center" wrapText="1"/>
    </xf>
    <xf numFmtId="0" fontId="37" fillId="0" borderId="25" xfId="0" applyFont="1" applyBorder="1" applyAlignment="1">
      <alignment vertical="top" wrapText="1"/>
    </xf>
    <xf numFmtId="0" fontId="37" fillId="0" borderId="0" xfId="0" applyFont="1" applyAlignment="1">
      <alignment vertical="center"/>
    </xf>
    <xf numFmtId="0" fontId="37" fillId="2" borderId="27" xfId="0" applyFont="1" applyFill="1" applyBorder="1" applyAlignment="1">
      <alignment vertical="center"/>
    </xf>
    <xf numFmtId="0" fontId="37" fillId="2" borderId="28" xfId="0" applyFont="1" applyFill="1" applyBorder="1" applyAlignment="1">
      <alignment vertical="center"/>
    </xf>
    <xf numFmtId="0" fontId="37" fillId="2" borderId="21" xfId="0" applyFont="1" applyFill="1" applyBorder="1" applyAlignment="1">
      <alignment vertical="center"/>
    </xf>
    <xf numFmtId="0" fontId="37" fillId="2" borderId="22" xfId="0" applyFont="1" applyFill="1" applyBorder="1" applyAlignment="1">
      <alignment vertical="center"/>
    </xf>
    <xf numFmtId="0" fontId="37" fillId="2" borderId="23" xfId="0" applyFont="1" applyFill="1" applyBorder="1" applyAlignment="1">
      <alignment vertical="center" shrinkToFit="1"/>
    </xf>
    <xf numFmtId="0" fontId="37" fillId="2" borderId="23" xfId="0" applyFont="1" applyFill="1" applyBorder="1" applyAlignment="1">
      <alignment vertical="center" wrapText="1"/>
    </xf>
    <xf numFmtId="0" fontId="37" fillId="2" borderId="31" xfId="0" applyFont="1" applyFill="1" applyBorder="1" applyAlignment="1">
      <alignment vertical="center"/>
    </xf>
    <xf numFmtId="0" fontId="37" fillId="2" borderId="32" xfId="0" applyFont="1" applyFill="1" applyBorder="1" applyAlignment="1">
      <alignment vertical="center"/>
    </xf>
    <xf numFmtId="0" fontId="37" fillId="2" borderId="25" xfId="0" applyFont="1" applyFill="1" applyBorder="1" applyAlignment="1">
      <alignment vertical="center" shrinkToFit="1"/>
    </xf>
    <xf numFmtId="0" fontId="37" fillId="2" borderId="25" xfId="0" applyFont="1" applyFill="1" applyBorder="1" applyAlignment="1">
      <alignment vertical="center" wrapText="1"/>
    </xf>
    <xf numFmtId="0" fontId="37" fillId="3" borderId="21" xfId="0" applyFont="1" applyFill="1" applyBorder="1" applyAlignment="1">
      <alignment vertical="center"/>
    </xf>
    <xf numFmtId="0" fontId="37" fillId="3" borderId="26" xfId="0" applyFont="1" applyFill="1" applyBorder="1" applyAlignment="1">
      <alignment vertical="center"/>
    </xf>
    <xf numFmtId="0" fontId="37" fillId="3" borderId="22" xfId="0" applyFont="1" applyFill="1" applyBorder="1" applyAlignment="1">
      <alignment vertical="center"/>
    </xf>
    <xf numFmtId="0" fontId="37" fillId="0" borderId="22" xfId="0" applyFont="1" applyBorder="1" applyAlignment="1">
      <alignment vertical="center" wrapText="1" shrinkToFit="1"/>
    </xf>
    <xf numFmtId="0" fontId="37" fillId="0" borderId="20" xfId="0" applyFont="1" applyBorder="1" applyAlignment="1">
      <alignment horizontal="left" vertical="center" wrapText="1" shrinkToFit="1"/>
    </xf>
    <xf numFmtId="179" fontId="37" fillId="0" borderId="21" xfId="0" applyNumberFormat="1" applyFont="1" applyBorder="1" applyAlignment="1">
      <alignment horizontal="left" vertical="center" wrapText="1"/>
    </xf>
    <xf numFmtId="0" fontId="37" fillId="0" borderId="20" xfId="0" applyFont="1" applyBorder="1" applyAlignment="1">
      <alignment vertical="center" wrapText="1" shrinkToFit="1"/>
    </xf>
    <xf numFmtId="183" fontId="37" fillId="0" borderId="21" xfId="0" applyNumberFormat="1" applyFont="1" applyBorder="1" applyAlignment="1">
      <alignment horizontal="left" vertical="center"/>
    </xf>
    <xf numFmtId="186" fontId="37" fillId="0" borderId="21" xfId="0" applyNumberFormat="1" applyFont="1" applyBorder="1" applyAlignment="1">
      <alignment horizontal="left" vertical="center"/>
    </xf>
    <xf numFmtId="0" fontId="37" fillId="2" borderId="29" xfId="0" applyFont="1" applyFill="1" applyBorder="1" applyAlignment="1">
      <alignment vertical="top" wrapText="1"/>
    </xf>
    <xf numFmtId="0" fontId="37" fillId="2" borderId="30" xfId="0" applyFont="1" applyFill="1" applyBorder="1" applyAlignment="1">
      <alignment vertical="top" wrapText="1"/>
    </xf>
    <xf numFmtId="0" fontId="37" fillId="2" borderId="31" xfId="0" applyFont="1" applyFill="1" applyBorder="1" applyAlignment="1">
      <alignment vertical="top" wrapText="1"/>
    </xf>
    <xf numFmtId="0" fontId="37" fillId="2" borderId="32" xfId="0" applyFont="1" applyFill="1" applyBorder="1" applyAlignment="1">
      <alignment vertical="top" wrapText="1"/>
    </xf>
    <xf numFmtId="179" fontId="37" fillId="0" borderId="21" xfId="0" applyNumberFormat="1" applyFont="1" applyBorder="1" applyAlignment="1">
      <alignment horizontal="left" vertical="center"/>
    </xf>
    <xf numFmtId="184" fontId="37" fillId="0" borderId="21" xfId="0" applyNumberFormat="1" applyFont="1" applyBorder="1" applyAlignment="1">
      <alignment horizontal="left" vertical="center"/>
    </xf>
    <xf numFmtId="0" fontId="37" fillId="0" borderId="26" xfId="0" applyFont="1" applyBorder="1" applyAlignment="1">
      <alignment vertical="center" shrinkToFit="1"/>
    </xf>
    <xf numFmtId="0" fontId="38" fillId="0" borderId="0" xfId="0" applyFont="1"/>
    <xf numFmtId="177" fontId="37" fillId="0" borderId="21" xfId="0" applyNumberFormat="1" applyFont="1" applyBorder="1" applyAlignment="1">
      <alignment horizontal="left" vertical="center" wrapText="1"/>
    </xf>
    <xf numFmtId="181" fontId="37" fillId="0" borderId="21" xfId="0" applyNumberFormat="1" applyFont="1" applyBorder="1" applyAlignment="1">
      <alignment horizontal="left" vertical="center"/>
    </xf>
    <xf numFmtId="0" fontId="37" fillId="0" borderId="22" xfId="0" applyFont="1" applyBorder="1" applyAlignment="1">
      <alignment horizontal="left" vertical="center"/>
    </xf>
    <xf numFmtId="185" fontId="37" fillId="0" borderId="21" xfId="0" applyNumberFormat="1" applyFont="1" applyBorder="1" applyAlignment="1">
      <alignment horizontal="left" vertical="center"/>
    </xf>
    <xf numFmtId="0" fontId="37" fillId="0" borderId="34" xfId="0" applyFont="1" applyBorder="1"/>
    <xf numFmtId="182" fontId="37" fillId="0" borderId="21" xfId="0" applyNumberFormat="1" applyFont="1" applyBorder="1" applyAlignment="1">
      <alignment horizontal="left" vertical="top" wrapText="1"/>
    </xf>
    <xf numFmtId="181" fontId="37" fillId="0" borderId="21" xfId="0" applyNumberFormat="1" applyFont="1" applyBorder="1" applyAlignment="1">
      <alignment horizontal="left" vertical="top" wrapText="1"/>
    </xf>
    <xf numFmtId="0" fontId="39" fillId="0" borderId="0" xfId="0" applyFont="1" applyAlignment="1">
      <alignment wrapText="1"/>
    </xf>
    <xf numFmtId="0" fontId="40" fillId="0" borderId="0" xfId="0" applyFont="1" applyAlignment="1">
      <alignment vertical="center"/>
    </xf>
    <xf numFmtId="0" fontId="39" fillId="0" borderId="0" xfId="0" applyFont="1"/>
    <xf numFmtId="0" fontId="39" fillId="0" borderId="0" xfId="0" applyFont="1" applyAlignment="1">
      <alignment horizontal="left"/>
    </xf>
    <xf numFmtId="0" fontId="39" fillId="0" borderId="0" xfId="0" applyFont="1" applyAlignment="1">
      <alignment horizontal="center"/>
    </xf>
    <xf numFmtId="0" fontId="39" fillId="0" borderId="0" xfId="0" applyFont="1" applyAlignment="1">
      <alignment horizontal="center" wrapText="1"/>
    </xf>
    <xf numFmtId="0" fontId="39" fillId="4" borderId="35" xfId="0" applyFont="1" applyFill="1" applyBorder="1"/>
    <xf numFmtId="0" fontId="39" fillId="4" borderId="36" xfId="0" applyFont="1" applyFill="1" applyBorder="1"/>
    <xf numFmtId="0" fontId="39" fillId="4" borderId="37" xfId="0" applyFont="1" applyFill="1" applyBorder="1"/>
    <xf numFmtId="0" fontId="39" fillId="4" borderId="0" xfId="0" applyFont="1" applyFill="1"/>
    <xf numFmtId="0" fontId="39" fillId="4" borderId="38" xfId="0" applyFont="1" applyFill="1" applyBorder="1"/>
    <xf numFmtId="0" fontId="39" fillId="4" borderId="34" xfId="0" applyFont="1" applyFill="1" applyBorder="1"/>
    <xf numFmtId="0" fontId="37" fillId="2" borderId="40" xfId="0" applyFont="1" applyFill="1" applyBorder="1" applyAlignment="1">
      <alignment horizontal="center" vertical="center"/>
    </xf>
    <xf numFmtId="0" fontId="37" fillId="3" borderId="41" xfId="0" applyFont="1" applyFill="1" applyBorder="1" applyAlignment="1">
      <alignment vertical="center"/>
    </xf>
    <xf numFmtId="0" fontId="37" fillId="3" borderId="41" xfId="0" applyFont="1" applyFill="1" applyBorder="1" applyAlignment="1">
      <alignment horizontal="left" vertical="center"/>
    </xf>
    <xf numFmtId="0" fontId="37" fillId="3" borderId="26" xfId="0" applyFont="1" applyFill="1" applyBorder="1" applyAlignment="1">
      <alignment horizontal="center" vertical="center"/>
    </xf>
    <xf numFmtId="0" fontId="37" fillId="3" borderId="42" xfId="0" applyFont="1" applyFill="1" applyBorder="1" applyAlignment="1">
      <alignment horizontal="center" vertical="center"/>
    </xf>
    <xf numFmtId="0" fontId="37" fillId="3" borderId="43" xfId="0" applyFont="1" applyFill="1" applyBorder="1" applyAlignment="1">
      <alignment vertical="center"/>
    </xf>
    <xf numFmtId="0" fontId="37" fillId="3" borderId="33" xfId="0" applyFont="1" applyFill="1" applyBorder="1" applyAlignment="1">
      <alignment vertical="center"/>
    </xf>
    <xf numFmtId="0" fontId="37" fillId="0" borderId="41" xfId="0" applyFont="1" applyBorder="1" applyAlignment="1">
      <alignment vertical="center"/>
    </xf>
    <xf numFmtId="0" fontId="37" fillId="0" borderId="41" xfId="0" applyFont="1" applyBorder="1" applyAlignment="1">
      <alignment horizontal="left" vertical="center"/>
    </xf>
    <xf numFmtId="0" fontId="37" fillId="0" borderId="44" xfId="0" applyFont="1" applyBorder="1" applyAlignment="1">
      <alignment vertical="center"/>
    </xf>
    <xf numFmtId="0" fontId="37" fillId="0" borderId="45" xfId="0" applyFont="1" applyBorder="1" applyAlignment="1">
      <alignment vertical="center"/>
    </xf>
    <xf numFmtId="0" fontId="37" fillId="0" borderId="46" xfId="0" applyFont="1" applyBorder="1" applyAlignment="1">
      <alignment horizontal="left" vertical="center"/>
    </xf>
    <xf numFmtId="0" fontId="37" fillId="0" borderId="23" xfId="0" applyFont="1" applyBorder="1" applyAlignment="1">
      <alignment horizontal="left" vertical="center"/>
    </xf>
    <xf numFmtId="0" fontId="37" fillId="0" borderId="25" xfId="0" applyFont="1" applyBorder="1" applyAlignment="1">
      <alignment horizontal="left" vertical="center"/>
    </xf>
    <xf numFmtId="0" fontId="37" fillId="0" borderId="21" xfId="0" applyFont="1" applyBorder="1" applyAlignment="1">
      <alignment horizontal="left" vertical="top"/>
    </xf>
    <xf numFmtId="0" fontId="37" fillId="0" borderId="26" xfId="0" applyFont="1" applyBorder="1" applyAlignment="1">
      <alignment horizontal="left" vertical="top"/>
    </xf>
    <xf numFmtId="0" fontId="37" fillId="0" borderId="51" xfId="0" applyFont="1" applyBorder="1" applyAlignment="1">
      <alignment vertical="center"/>
    </xf>
    <xf numFmtId="0" fontId="37" fillId="0" borderId="27" xfId="0" applyFont="1" applyBorder="1" applyAlignment="1">
      <alignment vertical="center"/>
    </xf>
    <xf numFmtId="0" fontId="37" fillId="0" borderId="32" xfId="0" applyFont="1" applyBorder="1" applyAlignment="1">
      <alignment vertical="center"/>
    </xf>
    <xf numFmtId="0" fontId="37" fillId="0" borderId="37" xfId="0" applyFont="1" applyBorder="1" applyAlignment="1">
      <alignment vertical="center"/>
    </xf>
    <xf numFmtId="0" fontId="37" fillId="0" borderId="37" xfId="0" applyFont="1" applyBorder="1" applyAlignment="1">
      <alignment horizontal="left" vertical="center"/>
    </xf>
    <xf numFmtId="0" fontId="37" fillId="0" borderId="0" xfId="0" applyFont="1" applyAlignment="1">
      <alignment horizontal="center" vertical="center"/>
    </xf>
    <xf numFmtId="0" fontId="37" fillId="2" borderId="41" xfId="0" applyFont="1" applyFill="1" applyBorder="1" applyAlignment="1">
      <alignment horizontal="left" vertical="center"/>
    </xf>
    <xf numFmtId="177" fontId="37" fillId="0" borderId="41" xfId="0" applyNumberFormat="1" applyFont="1" applyBorder="1" applyAlignment="1">
      <alignment horizontal="left" vertical="center"/>
    </xf>
    <xf numFmtId="0" fontId="37" fillId="0" borderId="33" xfId="0" applyFont="1" applyBorder="1" applyAlignment="1">
      <alignment horizontal="left" vertical="top" wrapText="1"/>
    </xf>
    <xf numFmtId="0" fontId="37" fillId="0" borderId="26" xfId="0" applyFont="1" applyBorder="1" applyAlignment="1">
      <alignment horizontal="left" vertical="top" wrapText="1"/>
    </xf>
    <xf numFmtId="0" fontId="37" fillId="0" borderId="44" xfId="0" applyFont="1" applyBorder="1" applyAlignment="1">
      <alignment horizontal="center" vertical="center"/>
    </xf>
    <xf numFmtId="182" fontId="37" fillId="0" borderId="41" xfId="0" applyNumberFormat="1" applyFont="1" applyBorder="1" applyAlignment="1">
      <alignment horizontal="left" vertical="center"/>
    </xf>
    <xf numFmtId="0" fontId="37" fillId="0" borderId="45" xfId="0" applyFont="1" applyBorder="1" applyAlignment="1">
      <alignment horizontal="center" vertical="center"/>
    </xf>
    <xf numFmtId="181" fontId="37" fillId="0" borderId="41" xfId="0" applyNumberFormat="1" applyFont="1" applyBorder="1" applyAlignment="1">
      <alignment horizontal="left" vertical="center"/>
    </xf>
    <xf numFmtId="0" fontId="37" fillId="0" borderId="51" xfId="0" applyFont="1" applyBorder="1" applyAlignment="1">
      <alignment horizontal="center" vertical="center"/>
    </xf>
    <xf numFmtId="0" fontId="37" fillId="0" borderId="41" xfId="0" applyFont="1" applyBorder="1" applyAlignment="1">
      <alignment horizontal="left" vertical="center" wrapText="1"/>
    </xf>
    <xf numFmtId="0" fontId="37" fillId="0" borderId="44" xfId="0" applyFont="1" applyBorder="1" applyAlignment="1">
      <alignment vertical="center" wrapText="1"/>
    </xf>
    <xf numFmtId="179" fontId="37" fillId="0" borderId="41" xfId="0" applyNumberFormat="1" applyFont="1" applyBorder="1" applyAlignment="1">
      <alignment horizontal="left" vertical="center" wrapText="1"/>
    </xf>
    <xf numFmtId="0" fontId="37" fillId="0" borderId="51" xfId="0" applyFont="1" applyBorder="1" applyAlignment="1">
      <alignment vertical="center" wrapText="1"/>
    </xf>
    <xf numFmtId="177" fontId="37" fillId="0" borderId="41" xfId="0" applyNumberFormat="1" applyFont="1" applyBorder="1" applyAlignment="1">
      <alignment horizontal="left" vertical="center" wrapText="1"/>
    </xf>
    <xf numFmtId="0" fontId="37" fillId="0" borderId="26" xfId="0" applyFont="1" applyBorder="1" applyAlignment="1">
      <alignment horizontal="left" vertical="center" wrapText="1"/>
    </xf>
    <xf numFmtId="183" fontId="37" fillId="0" borderId="41" xfId="0" applyNumberFormat="1" applyFont="1" applyBorder="1" applyAlignment="1">
      <alignment horizontal="left" vertical="center"/>
    </xf>
    <xf numFmtId="0" fontId="37" fillId="0" borderId="38" xfId="0" applyFont="1" applyBorder="1" applyAlignment="1">
      <alignment vertical="center"/>
    </xf>
    <xf numFmtId="0" fontId="37" fillId="0" borderId="20" xfId="0" applyFont="1" applyBorder="1" applyAlignment="1">
      <alignment horizontal="left" vertical="top"/>
    </xf>
    <xf numFmtId="179" fontId="37" fillId="0" borderId="41" xfId="0" applyNumberFormat="1" applyFont="1" applyBorder="1" applyAlignment="1">
      <alignment horizontal="left" vertical="center"/>
    </xf>
    <xf numFmtId="0" fontId="37" fillId="0" borderId="56" xfId="0" applyFont="1" applyBorder="1" applyAlignment="1">
      <alignment horizontal="left" vertical="center"/>
    </xf>
    <xf numFmtId="0" fontId="37" fillId="0" borderId="57" xfId="0" applyFont="1" applyBorder="1" applyAlignment="1">
      <alignment vertical="center"/>
    </xf>
    <xf numFmtId="0" fontId="37" fillId="0" borderId="58" xfId="0" applyFont="1" applyBorder="1" applyAlignment="1">
      <alignment vertical="center"/>
    </xf>
    <xf numFmtId="0" fontId="38" fillId="0" borderId="0" xfId="0" applyFont="1" applyAlignment="1">
      <alignment horizontal="center"/>
    </xf>
    <xf numFmtId="0" fontId="41" fillId="0" borderId="0" xfId="0" applyFont="1" applyAlignment="1">
      <alignment wrapText="1"/>
    </xf>
    <xf numFmtId="0" fontId="41" fillId="0" borderId="0" xfId="0" applyFont="1"/>
    <xf numFmtId="0" fontId="41" fillId="0" borderId="0" xfId="0" applyFont="1" applyAlignment="1">
      <alignment horizontal="center"/>
    </xf>
    <xf numFmtId="0" fontId="42" fillId="0" borderId="0" xfId="0" applyFont="1"/>
    <xf numFmtId="0" fontId="38" fillId="0" borderId="0" xfId="0" applyFont="1" applyAlignment="1">
      <alignment vertical="center"/>
    </xf>
    <xf numFmtId="0" fontId="36" fillId="0" borderId="22" xfId="0" applyFont="1" applyBorder="1" applyAlignment="1">
      <alignment vertical="center" shrinkToFit="1"/>
    </xf>
    <xf numFmtId="0" fontId="36" fillId="0" borderId="22" xfId="0" applyFont="1" applyBorder="1" applyAlignment="1">
      <alignment vertical="center"/>
    </xf>
    <xf numFmtId="0" fontId="36" fillId="0" borderId="21" xfId="0" applyFont="1" applyBorder="1" applyAlignment="1">
      <alignment horizontal="left" vertical="center"/>
    </xf>
    <xf numFmtId="0" fontId="36" fillId="0" borderId="22" xfId="0" applyFont="1" applyBorder="1" applyAlignment="1">
      <alignment horizontal="left" vertical="center"/>
    </xf>
    <xf numFmtId="0" fontId="36" fillId="0" borderId="21" xfId="0" applyFont="1" applyBorder="1" applyAlignment="1">
      <alignment vertical="center"/>
    </xf>
    <xf numFmtId="0" fontId="36" fillId="0" borderId="26" xfId="0" applyFont="1" applyBorder="1" applyAlignment="1">
      <alignment vertical="center"/>
    </xf>
    <xf numFmtId="0" fontId="36" fillId="0" borderId="20" xfId="0" applyFont="1" applyBorder="1" applyAlignment="1">
      <alignment horizontal="left" vertical="center" wrapText="1"/>
    </xf>
    <xf numFmtId="0" fontId="36" fillId="0" borderId="26" xfId="0" applyFont="1" applyBorder="1" applyAlignment="1">
      <alignment vertical="center" shrinkToFit="1"/>
    </xf>
    <xf numFmtId="0" fontId="36" fillId="0" borderId="20" xfId="0" applyFont="1" applyBorder="1" applyAlignment="1">
      <alignment horizontal="left" vertical="center" shrinkToFit="1"/>
    </xf>
    <xf numFmtId="0" fontId="36" fillId="0" borderId="20" xfId="0" applyFont="1" applyBorder="1" applyAlignment="1">
      <alignment vertical="center"/>
    </xf>
    <xf numFmtId="176" fontId="37" fillId="0" borderId="21" xfId="0" applyNumberFormat="1" applyFont="1" applyBorder="1" applyAlignment="1">
      <alignment horizontal="left" vertical="center"/>
    </xf>
    <xf numFmtId="0" fontId="37" fillId="3" borderId="86" xfId="0" applyFont="1" applyFill="1" applyBorder="1" applyAlignment="1">
      <alignment vertical="center"/>
    </xf>
    <xf numFmtId="185" fontId="37" fillId="0" borderId="86" xfId="0" applyNumberFormat="1" applyFont="1" applyBorder="1" applyAlignment="1">
      <alignment horizontal="left" vertical="center"/>
    </xf>
    <xf numFmtId="182" fontId="37" fillId="0" borderId="86" xfId="0" applyNumberFormat="1" applyFont="1" applyBorder="1" applyAlignment="1">
      <alignment horizontal="left" vertical="center"/>
    </xf>
    <xf numFmtId="0" fontId="37" fillId="3" borderId="41" xfId="0" applyFont="1" applyFill="1" applyBorder="1" applyAlignment="1">
      <alignment horizontal="center" vertical="center"/>
    </xf>
    <xf numFmtId="184" fontId="37" fillId="0" borderId="41" xfId="0" applyNumberFormat="1" applyFont="1" applyBorder="1" applyAlignment="1">
      <alignment horizontal="left" vertical="center"/>
    </xf>
    <xf numFmtId="188" fontId="37" fillId="0" borderId="41" xfId="0" applyNumberFormat="1" applyFont="1" applyBorder="1" applyAlignment="1">
      <alignment horizontal="left" vertical="center"/>
    </xf>
    <xf numFmtId="0" fontId="37" fillId="0" borderId="33" xfId="0" applyFont="1" applyBorder="1" applyAlignment="1">
      <alignment horizontal="left" vertical="center" wrapText="1"/>
    </xf>
    <xf numFmtId="182" fontId="37" fillId="0" borderId="86" xfId="0" applyNumberFormat="1" applyFont="1" applyBorder="1" applyAlignment="1">
      <alignment horizontal="left" vertical="center" wrapText="1"/>
    </xf>
    <xf numFmtId="0" fontId="37" fillId="2" borderId="27" xfId="0" applyFont="1" applyFill="1" applyBorder="1" applyAlignment="1">
      <alignment horizontal="left" vertical="center" wrapText="1"/>
    </xf>
    <xf numFmtId="0" fontId="37" fillId="2" borderId="54" xfId="0" applyFont="1" applyFill="1" applyBorder="1" applyAlignment="1">
      <alignment horizontal="left" vertical="center" wrapText="1"/>
    </xf>
    <xf numFmtId="0" fontId="37" fillId="2" borderId="29" xfId="0" applyFont="1" applyFill="1" applyBorder="1" applyAlignment="1">
      <alignment horizontal="left" vertical="center" wrapText="1"/>
    </xf>
    <xf numFmtId="0" fontId="37" fillId="2" borderId="52" xfId="0" applyFont="1" applyFill="1" applyBorder="1" applyAlignment="1">
      <alignment horizontal="left" vertical="center" wrapText="1"/>
    </xf>
    <xf numFmtId="0" fontId="37" fillId="2" borderId="31" xfId="0" applyFont="1" applyFill="1" applyBorder="1" applyAlignment="1">
      <alignment horizontal="left" vertical="center" wrapText="1"/>
    </xf>
    <xf numFmtId="0" fontId="37" fillId="2" borderId="53" xfId="0" applyFont="1" applyFill="1" applyBorder="1" applyAlignment="1">
      <alignment horizontal="left" vertical="center" wrapText="1"/>
    </xf>
    <xf numFmtId="0" fontId="37" fillId="0" borderId="42" xfId="0" applyFont="1" applyBorder="1" applyAlignment="1">
      <alignment horizontal="left" vertical="center"/>
    </xf>
    <xf numFmtId="0" fontId="37" fillId="0" borderId="34" xfId="0" applyFont="1" applyBorder="1" applyAlignment="1">
      <alignment horizontal="left" vertical="center"/>
    </xf>
    <xf numFmtId="0" fontId="37" fillId="0" borderId="22" xfId="0" applyFont="1" applyBorder="1" applyAlignment="1">
      <alignment horizontal="left" vertical="center" shrinkToFit="1"/>
    </xf>
    <xf numFmtId="185" fontId="37" fillId="0" borderId="26" xfId="0" applyNumberFormat="1" applyFont="1" applyBorder="1" applyAlignment="1">
      <alignment horizontal="left" vertical="center"/>
    </xf>
    <xf numFmtId="0" fontId="37" fillId="0" borderId="47" xfId="0" applyFont="1" applyBorder="1" applyAlignment="1">
      <alignment horizontal="left" vertical="center" shrinkToFit="1"/>
    </xf>
    <xf numFmtId="0" fontId="37" fillId="0" borderId="48" xfId="0" applyFont="1" applyBorder="1" applyAlignment="1">
      <alignment horizontal="left" vertical="center"/>
    </xf>
    <xf numFmtId="0" fontId="37" fillId="0" borderId="49" xfId="0" applyFont="1" applyBorder="1" applyAlignment="1">
      <alignment horizontal="left" vertical="center"/>
    </xf>
    <xf numFmtId="0" fontId="37" fillId="0" borderId="47" xfId="0" applyFont="1" applyBorder="1" applyAlignment="1">
      <alignment horizontal="left" vertical="center"/>
    </xf>
    <xf numFmtId="0" fontId="37" fillId="0" borderId="26" xfId="0" applyFont="1" applyBorder="1" applyAlignment="1">
      <alignment horizontal="left" vertical="center" shrinkToFit="1"/>
    </xf>
    <xf numFmtId="0" fontId="37" fillId="2" borderId="27" xfId="0" applyFont="1" applyFill="1" applyBorder="1" applyAlignment="1">
      <alignment horizontal="left" vertical="center"/>
    </xf>
    <xf numFmtId="0" fontId="37" fillId="2" borderId="43" xfId="0" applyFont="1" applyFill="1" applyBorder="1" applyAlignment="1">
      <alignment horizontal="left" vertical="center"/>
    </xf>
    <xf numFmtId="0" fontId="37" fillId="2" borderId="29" xfId="0" applyFont="1" applyFill="1" applyBorder="1" applyAlignment="1">
      <alignment horizontal="left" vertical="center"/>
    </xf>
    <xf numFmtId="0" fontId="37" fillId="2" borderId="52" xfId="0" applyFont="1" applyFill="1" applyBorder="1" applyAlignment="1">
      <alignment horizontal="left" vertical="center"/>
    </xf>
    <xf numFmtId="0" fontId="37" fillId="2" borderId="0" xfId="0" applyFont="1" applyFill="1" applyAlignment="1">
      <alignment horizontal="left" vertical="center"/>
    </xf>
    <xf numFmtId="0" fontId="37" fillId="2" borderId="31" xfId="0" applyFont="1" applyFill="1" applyBorder="1" applyAlignment="1">
      <alignment horizontal="left" vertical="center"/>
    </xf>
    <xf numFmtId="0" fontId="37" fillId="2" borderId="53" xfId="0" applyFont="1" applyFill="1" applyBorder="1" applyAlignment="1">
      <alignment horizontal="left" vertical="center"/>
    </xf>
    <xf numFmtId="0" fontId="37" fillId="2" borderId="34" xfId="0" applyFont="1" applyFill="1" applyBorder="1" applyAlignment="1">
      <alignment horizontal="left" vertical="center"/>
    </xf>
    <xf numFmtId="0" fontId="37" fillId="2" borderId="54" xfId="0" applyFont="1" applyFill="1" applyBorder="1" applyAlignment="1">
      <alignment horizontal="left" vertical="center"/>
    </xf>
    <xf numFmtId="186" fontId="37" fillId="0" borderId="26" xfId="0" applyNumberFormat="1" applyFont="1" applyBorder="1" applyAlignment="1">
      <alignment horizontal="left" vertical="center"/>
    </xf>
    <xf numFmtId="0" fontId="37" fillId="0" borderId="43" xfId="0" applyFont="1" applyBorder="1" applyAlignment="1">
      <alignment horizontal="left" vertical="center"/>
    </xf>
    <xf numFmtId="0" fontId="37" fillId="2" borderId="34" xfId="0" applyFont="1" applyFill="1" applyBorder="1" applyAlignment="1">
      <alignment horizontal="left" vertical="center" wrapText="1"/>
    </xf>
    <xf numFmtId="0" fontId="37" fillId="5" borderId="37" xfId="0" applyFont="1" applyFill="1" applyBorder="1" applyAlignment="1">
      <alignment horizontal="left" vertical="center"/>
    </xf>
    <xf numFmtId="0" fontId="37" fillId="5" borderId="0" xfId="0" applyFont="1" applyFill="1" applyAlignment="1">
      <alignment horizontal="left" vertical="center"/>
    </xf>
    <xf numFmtId="0" fontId="37" fillId="0" borderId="88" xfId="0" applyFont="1" applyBorder="1" applyAlignment="1">
      <alignment horizontal="left" vertical="center"/>
    </xf>
    <xf numFmtId="0" fontId="37" fillId="0" borderId="55" xfId="0" applyFont="1" applyBorder="1" applyAlignment="1">
      <alignment horizontal="left" vertical="center"/>
    </xf>
    <xf numFmtId="0" fontId="37" fillId="2" borderId="26" xfId="0" applyFont="1" applyFill="1" applyBorder="1" applyAlignment="1">
      <alignment horizontal="left" vertical="center"/>
    </xf>
    <xf numFmtId="0" fontId="37" fillId="3" borderId="26" xfId="0" applyFont="1" applyFill="1" applyBorder="1" applyAlignment="1">
      <alignment horizontal="left" vertical="center"/>
    </xf>
    <xf numFmtId="0" fontId="37" fillId="3" borderId="42" xfId="0" applyFont="1" applyFill="1" applyBorder="1" applyAlignment="1">
      <alignment horizontal="left" vertical="center"/>
    </xf>
    <xf numFmtId="0" fontId="37" fillId="3" borderId="86" xfId="0" applyFont="1" applyFill="1" applyBorder="1" applyAlignment="1">
      <alignment horizontal="left" vertical="center"/>
    </xf>
    <xf numFmtId="0" fontId="37" fillId="3" borderId="33" xfId="0" applyFont="1" applyFill="1" applyBorder="1" applyAlignment="1">
      <alignment horizontal="left" vertical="center"/>
    </xf>
    <xf numFmtId="182" fontId="37" fillId="0" borderId="26" xfId="0" applyNumberFormat="1" applyFont="1" applyBorder="1" applyAlignment="1">
      <alignment horizontal="left" vertical="center"/>
    </xf>
    <xf numFmtId="182" fontId="37" fillId="0" borderId="0" xfId="0" applyNumberFormat="1" applyFont="1" applyAlignment="1">
      <alignment horizontal="left" vertical="center"/>
    </xf>
    <xf numFmtId="181" fontId="37" fillId="0" borderId="26" xfId="0" applyNumberFormat="1" applyFont="1" applyBorder="1" applyAlignment="1">
      <alignment horizontal="left" vertical="center"/>
    </xf>
    <xf numFmtId="0" fontId="37" fillId="2" borderId="43" xfId="0" applyFont="1" applyFill="1" applyBorder="1" applyAlignment="1">
      <alignment horizontal="left" vertical="center" wrapText="1"/>
    </xf>
    <xf numFmtId="0" fontId="37" fillId="2" borderId="0" xfId="0" applyFont="1" applyFill="1" applyAlignment="1">
      <alignment horizontal="left" vertical="center" wrapText="1"/>
    </xf>
    <xf numFmtId="0" fontId="37" fillId="0" borderId="92" xfId="0" applyFont="1" applyBorder="1" applyAlignment="1">
      <alignment horizontal="left" vertical="center"/>
    </xf>
    <xf numFmtId="0" fontId="37" fillId="0" borderId="93" xfId="0" applyFont="1" applyBorder="1" applyAlignment="1">
      <alignment horizontal="left" vertical="center"/>
    </xf>
    <xf numFmtId="0" fontId="37" fillId="0" borderId="22" xfId="0" applyFont="1" applyBorder="1" applyAlignment="1">
      <alignment horizontal="left" vertical="center" wrapText="1" shrinkToFit="1"/>
    </xf>
    <xf numFmtId="0" fontId="37" fillId="0" borderId="47" xfId="0" applyFont="1" applyBorder="1" applyAlignment="1">
      <alignment horizontal="left" vertical="center" wrapText="1" shrinkToFit="1"/>
    </xf>
    <xf numFmtId="0" fontId="37" fillId="0" borderId="42" xfId="0" applyFont="1" applyBorder="1" applyAlignment="1">
      <alignment horizontal="left" vertical="center" wrapText="1"/>
    </xf>
    <xf numFmtId="181" fontId="37" fillId="0" borderId="86" xfId="0" applyNumberFormat="1" applyFont="1" applyBorder="1" applyAlignment="1">
      <alignment horizontal="left" vertical="center"/>
    </xf>
    <xf numFmtId="187" fontId="37" fillId="0" borderId="26" xfId="2" applyNumberFormat="1" applyFont="1" applyFill="1" applyBorder="1" applyAlignment="1">
      <alignment horizontal="left" vertical="center"/>
    </xf>
    <xf numFmtId="180" fontId="37" fillId="0" borderId="86" xfId="0" applyNumberFormat="1" applyFont="1" applyBorder="1" applyAlignment="1">
      <alignment horizontal="left" vertical="center"/>
    </xf>
    <xf numFmtId="186" fontId="37" fillId="0" borderId="48" xfId="0" applyNumberFormat="1" applyFont="1" applyBorder="1" applyAlignment="1">
      <alignment horizontal="left" vertical="center"/>
    </xf>
    <xf numFmtId="181" fontId="37" fillId="0" borderId="86" xfId="0" applyNumberFormat="1" applyFont="1" applyBorder="1" applyAlignment="1">
      <alignment horizontal="left" vertical="center" wrapText="1"/>
    </xf>
    <xf numFmtId="0" fontId="37" fillId="5" borderId="27" xfId="0" applyFont="1" applyFill="1" applyBorder="1" applyAlignment="1">
      <alignment horizontal="left" vertical="center"/>
    </xf>
    <xf numFmtId="0" fontId="37" fillId="5" borderId="29" xfId="0" applyFont="1" applyFill="1" applyBorder="1" applyAlignment="1">
      <alignment horizontal="left" vertical="center"/>
    </xf>
    <xf numFmtId="0" fontId="37" fillId="5" borderId="31" xfId="0" applyFont="1" applyFill="1" applyBorder="1" applyAlignment="1">
      <alignment horizontal="left" vertical="center"/>
    </xf>
    <xf numFmtId="0" fontId="37" fillId="0" borderId="28" xfId="0" applyFont="1" applyBorder="1" applyAlignment="1">
      <alignment horizontal="left" vertical="center" shrinkToFit="1"/>
    </xf>
    <xf numFmtId="0" fontId="37" fillId="2" borderId="38" xfId="0" applyFont="1" applyFill="1" applyBorder="1" applyAlignment="1">
      <alignment horizontal="left" vertical="center" wrapText="1"/>
    </xf>
    <xf numFmtId="0" fontId="37" fillId="5" borderId="41" xfId="0" applyFont="1" applyFill="1" applyBorder="1" applyAlignment="1">
      <alignment horizontal="left" vertical="center"/>
    </xf>
    <xf numFmtId="0" fontId="37" fillId="5" borderId="26" xfId="0" applyFont="1" applyFill="1" applyBorder="1" applyAlignment="1">
      <alignment horizontal="left" vertical="center"/>
    </xf>
    <xf numFmtId="0" fontId="37" fillId="0" borderId="59" xfId="0" applyFont="1" applyBorder="1" applyAlignment="1">
      <alignment horizontal="left" vertical="center"/>
    </xf>
    <xf numFmtId="0" fontId="37" fillId="2" borderId="60" xfId="0" applyFont="1" applyFill="1" applyBorder="1" applyAlignment="1">
      <alignment horizontal="left" vertical="center" wrapText="1"/>
    </xf>
    <xf numFmtId="0" fontId="37" fillId="2" borderId="61" xfId="0" applyFont="1" applyFill="1" applyBorder="1" applyAlignment="1">
      <alignment horizontal="left" vertical="center" wrapText="1"/>
    </xf>
    <xf numFmtId="0" fontId="37" fillId="5" borderId="57" xfId="0" applyFont="1" applyFill="1" applyBorder="1" applyAlignment="1">
      <alignment horizontal="left" vertical="center"/>
    </xf>
    <xf numFmtId="0" fontId="37" fillId="5" borderId="58" xfId="0" applyFont="1" applyFill="1" applyBorder="1" applyAlignment="1">
      <alignment horizontal="left" vertical="center"/>
    </xf>
    <xf numFmtId="0" fontId="37" fillId="5" borderId="60" xfId="0" applyFont="1" applyFill="1" applyBorder="1" applyAlignment="1">
      <alignment horizontal="left" vertical="center"/>
    </xf>
    <xf numFmtId="0" fontId="36" fillId="0" borderId="37" xfId="0" applyFont="1" applyBorder="1" applyAlignment="1">
      <alignment horizontal="left" vertical="center"/>
    </xf>
    <xf numFmtId="0" fontId="36" fillId="0" borderId="0" xfId="0" applyFont="1" applyAlignment="1">
      <alignment horizontal="left" vertical="center"/>
    </xf>
    <xf numFmtId="0" fontId="36" fillId="0" borderId="41" xfId="0" applyFont="1" applyBorder="1" applyAlignment="1">
      <alignment vertical="center"/>
    </xf>
    <xf numFmtId="0" fontId="36" fillId="0" borderId="26" xfId="0" applyFont="1" applyBorder="1" applyAlignment="1">
      <alignment horizontal="left" vertical="center"/>
    </xf>
    <xf numFmtId="0" fontId="36" fillId="0" borderId="42" xfId="0" applyFont="1" applyBorder="1" applyAlignment="1">
      <alignment horizontal="left" vertical="center"/>
    </xf>
    <xf numFmtId="0" fontId="36" fillId="0" borderId="33" xfId="0" applyFont="1" applyBorder="1" applyAlignment="1">
      <alignment horizontal="left" vertical="center"/>
    </xf>
    <xf numFmtId="0" fontId="36" fillId="0" borderId="88" xfId="0" applyFont="1" applyBorder="1" applyAlignment="1">
      <alignment horizontal="left" vertical="center"/>
    </xf>
    <xf numFmtId="0" fontId="37" fillId="0" borderId="44"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51" xfId="0" applyFont="1" applyBorder="1" applyAlignment="1">
      <alignment horizontal="center" vertical="center" wrapText="1"/>
    </xf>
    <xf numFmtId="0" fontId="37" fillId="0" borderId="45" xfId="0" applyFont="1" applyBorder="1" applyAlignment="1">
      <alignment vertical="center" wrapText="1"/>
    </xf>
    <xf numFmtId="0" fontId="37" fillId="0" borderId="43" xfId="0" applyFont="1" applyBorder="1" applyAlignment="1">
      <alignment vertical="center"/>
    </xf>
    <xf numFmtId="0" fontId="37" fillId="0" borderId="28" xfId="0" applyFont="1" applyBorder="1" applyAlignment="1">
      <alignment vertical="center"/>
    </xf>
    <xf numFmtId="0" fontId="37" fillId="0" borderId="30" xfId="0" applyFont="1" applyBorder="1" applyAlignment="1">
      <alignment vertical="center"/>
    </xf>
    <xf numFmtId="0" fontId="37" fillId="0" borderId="27" xfId="0" applyFont="1" applyBorder="1" applyAlignment="1">
      <alignment horizontal="left" vertical="center" wrapText="1"/>
    </xf>
    <xf numFmtId="0" fontId="0" fillId="0" borderId="0" xfId="0" applyAlignment="1">
      <alignment vertical="top" wrapText="1"/>
    </xf>
    <xf numFmtId="0" fontId="37" fillId="0" borderId="27" xfId="0" applyFont="1" applyBorder="1" applyAlignment="1">
      <alignment vertical="top" wrapText="1"/>
    </xf>
    <xf numFmtId="0" fontId="37" fillId="0" borderId="28" xfId="0" applyFont="1" applyBorder="1" applyAlignment="1">
      <alignment vertical="top" wrapText="1"/>
    </xf>
    <xf numFmtId="0" fontId="1" fillId="0" borderId="0" xfId="0" applyFont="1"/>
    <xf numFmtId="0" fontId="36" fillId="0" borderId="25" xfId="0" applyFont="1" applyBorder="1" applyAlignment="1">
      <alignment vertical="top" shrinkToFit="1"/>
    </xf>
    <xf numFmtId="0" fontId="37" fillId="0" borderId="79" xfId="0" applyFont="1" applyBorder="1" applyAlignment="1">
      <alignment horizontal="left" vertical="center"/>
    </xf>
    <xf numFmtId="0" fontId="37" fillId="0" borderId="80" xfId="0" applyFont="1" applyBorder="1" applyAlignment="1">
      <alignment horizontal="left" vertical="center"/>
    </xf>
    <xf numFmtId="189" fontId="37" fillId="0" borderId="21" xfId="0" applyNumberFormat="1" applyFont="1" applyBorder="1" applyAlignment="1">
      <alignment horizontal="left" vertical="center"/>
    </xf>
    <xf numFmtId="180" fontId="37" fillId="0" borderId="21" xfId="0" applyNumberFormat="1" applyFont="1" applyBorder="1" applyAlignment="1">
      <alignment horizontal="left" vertical="center"/>
    </xf>
    <xf numFmtId="1" fontId="36" fillId="0" borderId="21" xfId="1" applyNumberFormat="1" applyFont="1" applyFill="1" applyBorder="1" applyAlignment="1">
      <alignment horizontal="left" vertical="center"/>
    </xf>
    <xf numFmtId="1" fontId="36" fillId="0" borderId="21" xfId="0" applyNumberFormat="1" applyFont="1" applyBorder="1" applyAlignment="1">
      <alignment vertical="center"/>
    </xf>
    <xf numFmtId="0" fontId="36" fillId="0" borderId="34" xfId="0" applyFont="1" applyBorder="1"/>
    <xf numFmtId="189" fontId="36" fillId="0" borderId="21" xfId="0" applyNumberFormat="1" applyFont="1" applyBorder="1" applyAlignment="1">
      <alignment horizontal="left" vertical="center"/>
    </xf>
    <xf numFmtId="189" fontId="36" fillId="0" borderId="21" xfId="0" applyNumberFormat="1" applyFont="1" applyBorder="1" applyAlignment="1">
      <alignment horizontal="left" vertical="top" wrapText="1"/>
    </xf>
    <xf numFmtId="183" fontId="36" fillId="0" borderId="21" xfId="0" applyNumberFormat="1" applyFont="1" applyBorder="1" applyAlignment="1">
      <alignment horizontal="left" vertical="top" wrapText="1"/>
    </xf>
    <xf numFmtId="183" fontId="36" fillId="0" borderId="21" xfId="0" applyNumberFormat="1" applyFont="1" applyBorder="1" applyAlignment="1">
      <alignment horizontal="left" vertical="center"/>
    </xf>
    <xf numFmtId="0" fontId="37" fillId="0" borderId="94" xfId="0" applyFont="1" applyBorder="1" applyAlignment="1">
      <alignment horizontal="left" vertical="center"/>
    </xf>
    <xf numFmtId="0" fontId="37" fillId="5" borderId="43" xfId="0" applyFont="1" applyFill="1" applyBorder="1" applyAlignment="1">
      <alignment horizontal="left" vertical="center"/>
    </xf>
    <xf numFmtId="0" fontId="37" fillId="5" borderId="34" xfId="0" applyFont="1" applyFill="1" applyBorder="1" applyAlignment="1">
      <alignment horizontal="left" vertical="center"/>
    </xf>
    <xf numFmtId="1" fontId="36" fillId="0" borderId="86" xfId="1" applyNumberFormat="1" applyFont="1" applyFill="1" applyBorder="1" applyAlignment="1">
      <alignment horizontal="left" vertical="center"/>
    </xf>
    <xf numFmtId="1" fontId="36" fillId="0" borderId="86" xfId="0" applyNumberFormat="1" applyFont="1" applyBorder="1" applyAlignment="1">
      <alignment vertical="center"/>
    </xf>
    <xf numFmtId="189" fontId="36" fillId="0" borderId="86" xfId="0" applyNumberFormat="1" applyFont="1" applyBorder="1" applyAlignment="1">
      <alignment horizontal="left" vertical="center"/>
    </xf>
    <xf numFmtId="189" fontId="36" fillId="0" borderId="86" xfId="0" applyNumberFormat="1" applyFont="1" applyBorder="1" applyAlignment="1">
      <alignment horizontal="left" vertical="top" wrapText="1"/>
    </xf>
    <xf numFmtId="183" fontId="36" fillId="0" borderId="86" xfId="0" applyNumberFormat="1" applyFont="1" applyBorder="1" applyAlignment="1">
      <alignment horizontal="left" vertical="top" wrapText="1"/>
    </xf>
    <xf numFmtId="183" fontId="36" fillId="0" borderId="86" xfId="0" applyNumberFormat="1" applyFont="1" applyBorder="1" applyAlignment="1">
      <alignment horizontal="left" vertical="center"/>
    </xf>
    <xf numFmtId="0" fontId="47" fillId="0" borderId="0" xfId="0" applyFont="1"/>
    <xf numFmtId="0" fontId="49" fillId="0" borderId="0" xfId="3" applyFont="1" applyAlignment="1">
      <alignment horizontal="left" vertical="top"/>
    </xf>
    <xf numFmtId="0" fontId="51" fillId="0" borderId="97" xfId="3" applyFont="1" applyBorder="1" applyAlignment="1">
      <alignment horizontal="left" vertical="top" wrapText="1"/>
    </xf>
    <xf numFmtId="3" fontId="52" fillId="0" borderId="20" xfId="3" applyNumberFormat="1" applyFont="1" applyBorder="1" applyAlignment="1">
      <alignment horizontal="right" vertical="top" shrinkToFit="1"/>
    </xf>
    <xf numFmtId="0" fontId="51" fillId="0" borderId="98" xfId="3" applyFont="1" applyBorder="1" applyAlignment="1">
      <alignment horizontal="left" vertical="top" wrapText="1"/>
    </xf>
    <xf numFmtId="0" fontId="53" fillId="0" borderId="0" xfId="0" applyFont="1"/>
    <xf numFmtId="0" fontId="0" fillId="0" borderId="0" xfId="0" applyAlignment="1">
      <alignment vertical="top"/>
    </xf>
    <xf numFmtId="0" fontId="48" fillId="0" borderId="0" xfId="0" applyFont="1"/>
    <xf numFmtId="0" fontId="26" fillId="2" borderId="1" xfId="0" applyFont="1" applyFill="1" applyBorder="1" applyAlignment="1">
      <alignment horizontal="left" vertical="center"/>
    </xf>
    <xf numFmtId="0" fontId="26" fillId="0" borderId="6" xfId="0" applyFont="1" applyBorder="1" applyAlignment="1">
      <alignment horizontal="left" vertical="center"/>
    </xf>
    <xf numFmtId="0" fontId="3" fillId="2" borderId="1" xfId="0" applyFont="1" applyFill="1" applyBorder="1" applyAlignment="1">
      <alignment horizontal="left" vertical="center"/>
    </xf>
    <xf numFmtId="0" fontId="20" fillId="0" borderId="9" xfId="0" applyFont="1" applyBorder="1" applyAlignment="1">
      <alignment vertical="center"/>
    </xf>
    <xf numFmtId="0" fontId="20" fillId="0" borderId="13" xfId="0" applyFont="1" applyBorder="1" applyAlignment="1">
      <alignment vertical="center"/>
    </xf>
    <xf numFmtId="0" fontId="20" fillId="0" borderId="14" xfId="0" applyFont="1" applyBorder="1" applyAlignment="1">
      <alignment vertical="center"/>
    </xf>
    <xf numFmtId="0" fontId="20" fillId="0" borderId="16" xfId="0" applyFont="1" applyBorder="1" applyAlignment="1">
      <alignment vertical="center"/>
    </xf>
    <xf numFmtId="0" fontId="20" fillId="0" borderId="17" xfId="0" applyFont="1" applyBorder="1" applyAlignment="1">
      <alignment vertical="center"/>
    </xf>
    <xf numFmtId="0" fontId="20" fillId="0" borderId="18" xfId="0" applyFont="1" applyBorder="1" applyAlignment="1">
      <alignment vertical="center"/>
    </xf>
    <xf numFmtId="0" fontId="3" fillId="0" borderId="6" xfId="0" applyFont="1" applyBorder="1" applyAlignment="1">
      <alignment horizontal="left" vertical="center"/>
    </xf>
    <xf numFmtId="0" fontId="36" fillId="0" borderId="20" xfId="0" applyFont="1" applyBorder="1" applyAlignment="1">
      <alignment horizontal="left" vertical="center"/>
    </xf>
    <xf numFmtId="0" fontId="37" fillId="2" borderId="20" xfId="0" applyFont="1" applyFill="1" applyBorder="1" applyAlignment="1">
      <alignment horizontal="center" vertical="center"/>
    </xf>
    <xf numFmtId="0" fontId="37" fillId="0" borderId="20" xfId="0" applyFont="1" applyBorder="1" applyAlignment="1">
      <alignment horizontal="left" vertical="top" wrapText="1"/>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37" fillId="0" borderId="25" xfId="0" applyFont="1" applyBorder="1" applyAlignment="1">
      <alignment horizontal="center" vertical="center"/>
    </xf>
    <xf numFmtId="0" fontId="37" fillId="0" borderId="20" xfId="0" applyFont="1" applyBorder="1" applyAlignment="1">
      <alignment horizontal="left" vertical="center"/>
    </xf>
    <xf numFmtId="0" fontId="37" fillId="0" borderId="20" xfId="0" applyFont="1" applyBorder="1" applyAlignment="1">
      <alignment horizontal="left" vertical="center" shrinkToFit="1"/>
    </xf>
    <xf numFmtId="0" fontId="37" fillId="0" borderId="20" xfId="0" applyFont="1" applyBorder="1" applyAlignment="1">
      <alignment horizontal="left" vertical="center" wrapText="1"/>
    </xf>
    <xf numFmtId="0" fontId="37" fillId="0" borderId="25" xfId="0" applyFont="1" applyBorder="1" applyAlignment="1">
      <alignment horizontal="center" vertical="center" wrapText="1"/>
    </xf>
    <xf numFmtId="0" fontId="37" fillId="0" borderId="21" xfId="0" applyFont="1" applyBorder="1" applyAlignment="1">
      <alignment horizontal="left" vertical="center" wrapText="1"/>
    </xf>
    <xf numFmtId="0" fontId="37" fillId="2" borderId="21" xfId="0" applyFont="1" applyFill="1" applyBorder="1" applyAlignment="1">
      <alignment horizontal="center" vertical="center"/>
    </xf>
    <xf numFmtId="0" fontId="37" fillId="0" borderId="0" xfId="0" applyFont="1" applyAlignment="1">
      <alignment horizontal="left" vertical="center"/>
    </xf>
    <xf numFmtId="0" fontId="37" fillId="0" borderId="20" xfId="0" applyFont="1" applyBorder="1" applyAlignment="1">
      <alignment vertical="center" wrapText="1"/>
    </xf>
    <xf numFmtId="0" fontId="36" fillId="0" borderId="22" xfId="0" applyFont="1" applyBorder="1" applyAlignment="1">
      <alignment horizontal="left" vertical="top" wrapText="1"/>
    </xf>
    <xf numFmtId="0" fontId="51" fillId="0" borderId="20" xfId="3" applyFont="1" applyBorder="1" applyAlignment="1">
      <alignment horizontal="left" vertical="top" wrapText="1"/>
    </xf>
    <xf numFmtId="0" fontId="37" fillId="0" borderId="50" xfId="0" applyFont="1" applyBorder="1" applyAlignment="1">
      <alignment horizontal="left" vertical="center"/>
    </xf>
    <xf numFmtId="0" fontId="37" fillId="2" borderId="39" xfId="0" applyFont="1" applyFill="1" applyBorder="1" applyAlignment="1">
      <alignment horizontal="center" vertical="center"/>
    </xf>
    <xf numFmtId="0" fontId="37" fillId="0" borderId="26" xfId="0" applyFont="1" applyBorder="1" applyAlignment="1">
      <alignment vertical="center" wrapText="1"/>
    </xf>
    <xf numFmtId="0" fontId="37" fillId="0" borderId="26" xfId="0" applyFont="1" applyBorder="1" applyAlignment="1">
      <alignment horizontal="left" vertical="center"/>
    </xf>
    <xf numFmtId="0" fontId="37" fillId="0" borderId="33" xfId="0" applyFont="1" applyBorder="1" applyAlignment="1">
      <alignment horizontal="left" vertical="center"/>
    </xf>
    <xf numFmtId="0" fontId="37" fillId="0" borderId="86" xfId="0" applyFont="1" applyBorder="1" applyAlignment="1">
      <alignment horizontal="left" vertical="center"/>
    </xf>
    <xf numFmtId="0" fontId="56" fillId="0" borderId="0" xfId="4"/>
    <xf numFmtId="0" fontId="57" fillId="0" borderId="0" xfId="0" applyFont="1"/>
    <xf numFmtId="0" fontId="58" fillId="0" borderId="0" xfId="0" applyFont="1" applyAlignment="1">
      <alignment wrapText="1"/>
    </xf>
    <xf numFmtId="0" fontId="60" fillId="0" borderId="0" xfId="0" applyFont="1"/>
    <xf numFmtId="0" fontId="60" fillId="0" borderId="0" xfId="0" applyFont="1" applyAlignment="1">
      <alignment vertical="top" wrapText="1"/>
    </xf>
    <xf numFmtId="0" fontId="58" fillId="0" borderId="0" xfId="0" applyFont="1" applyAlignment="1">
      <alignment horizontal="left" wrapText="1"/>
    </xf>
    <xf numFmtId="0" fontId="37" fillId="6" borderId="20" xfId="0" applyFont="1" applyFill="1" applyBorder="1" applyAlignment="1">
      <alignment horizontal="center" vertical="center"/>
    </xf>
    <xf numFmtId="0" fontId="37" fillId="6" borderId="20" xfId="0" applyFont="1" applyFill="1" applyBorder="1" applyAlignment="1">
      <alignment horizontal="center" vertical="center" shrinkToFit="1"/>
    </xf>
    <xf numFmtId="0" fontId="60" fillId="0" borderId="0" xfId="0" applyFont="1" applyAlignment="1">
      <alignment horizontal="left" vertical="top" wrapText="1"/>
    </xf>
    <xf numFmtId="0" fontId="57" fillId="0" borderId="0" xfId="0" applyFont="1" applyAlignment="1">
      <alignment horizontal="right"/>
    </xf>
    <xf numFmtId="0" fontId="48" fillId="0" borderId="0" xfId="0" applyFont="1" applyAlignment="1">
      <alignment wrapText="1"/>
    </xf>
    <xf numFmtId="0" fontId="50" fillId="0" borderId="20" xfId="3" applyFont="1" applyBorder="1" applyAlignment="1">
      <alignment horizontal="left" vertical="top" wrapText="1"/>
    </xf>
    <xf numFmtId="1" fontId="49" fillId="0" borderId="20" xfId="3" applyNumberFormat="1" applyFont="1" applyBorder="1" applyAlignment="1">
      <alignment horizontal="right" vertical="top" shrinkToFit="1"/>
    </xf>
    <xf numFmtId="3" fontId="49" fillId="0" borderId="20" xfId="3" applyNumberFormat="1" applyFont="1" applyBorder="1" applyAlignment="1">
      <alignment horizontal="right" vertical="top" shrinkToFit="1"/>
    </xf>
    <xf numFmtId="38" fontId="49" fillId="0" borderId="20" xfId="1" applyFont="1" applyBorder="1" applyAlignment="1">
      <alignment horizontal="right" vertical="top" shrinkToFit="1"/>
    </xf>
    <xf numFmtId="0" fontId="50" fillId="6" borderId="20" xfId="3" applyFont="1" applyFill="1" applyBorder="1" applyAlignment="1">
      <alignment horizontal="center" vertical="center" wrapText="1"/>
    </xf>
    <xf numFmtId="31" fontId="0" fillId="0" borderId="0" xfId="0" applyNumberFormat="1"/>
    <xf numFmtId="0" fontId="37" fillId="0" borderId="38" xfId="0" applyFont="1" applyBorder="1" applyAlignment="1">
      <alignment horizontal="left" vertical="center"/>
    </xf>
    <xf numFmtId="0" fontId="37" fillId="0" borderId="46" xfId="0" applyFont="1" applyBorder="1" applyAlignment="1">
      <alignment horizontal="left" vertical="center" wrapText="1"/>
    </xf>
    <xf numFmtId="183" fontId="37" fillId="0" borderId="46" xfId="0" applyNumberFormat="1" applyFont="1" applyBorder="1" applyAlignment="1">
      <alignment horizontal="left" vertical="center"/>
    </xf>
    <xf numFmtId="0" fontId="36" fillId="0" borderId="41" xfId="0" applyFont="1" applyBorder="1" applyAlignment="1">
      <alignment horizontal="left" vertical="center"/>
    </xf>
    <xf numFmtId="185" fontId="37" fillId="0" borderId="41" xfId="0" applyNumberFormat="1" applyFont="1" applyBorder="1" applyAlignment="1">
      <alignment horizontal="left" vertical="center"/>
    </xf>
    <xf numFmtId="0" fontId="37" fillId="0" borderId="57" xfId="0" applyFont="1" applyBorder="1" applyAlignment="1">
      <alignment horizontal="left" vertical="center"/>
    </xf>
    <xf numFmtId="0" fontId="51" fillId="4" borderId="20" xfId="3" applyFont="1" applyFill="1" applyBorder="1" applyAlignment="1">
      <alignment vertical="top" wrapText="1"/>
    </xf>
    <xf numFmtId="0" fontId="28" fillId="2" borderId="7" xfId="0" applyFont="1" applyFill="1" applyBorder="1" applyAlignment="1">
      <alignment vertical="center"/>
    </xf>
    <xf numFmtId="0" fontId="26" fillId="0" borderId="6" xfId="0" applyFont="1" applyBorder="1" applyAlignment="1">
      <alignment horizontal="left" vertical="center"/>
    </xf>
    <xf numFmtId="0" fontId="28" fillId="2" borderId="6" xfId="0" applyFont="1" applyFill="1" applyBorder="1" applyAlignment="1">
      <alignment vertical="center"/>
    </xf>
    <xf numFmtId="0" fontId="26" fillId="0" borderId="0" xfId="0" applyFont="1" applyAlignment="1">
      <alignment horizontal="left" vertical="center"/>
    </xf>
    <xf numFmtId="0" fontId="28" fillId="2" borderId="8" xfId="0" applyFont="1" applyFill="1" applyBorder="1" applyAlignment="1">
      <alignment vertical="center"/>
    </xf>
    <xf numFmtId="0" fontId="26" fillId="0" borderId="6" xfId="0" applyFont="1" applyBorder="1" applyAlignment="1">
      <alignment horizontal="left" vertical="top" wrapText="1"/>
    </xf>
    <xf numFmtId="0" fontId="26" fillId="0" borderId="14" xfId="0" applyFont="1" applyBorder="1" applyAlignment="1">
      <alignment horizontal="left" vertical="center"/>
    </xf>
    <xf numFmtId="0" fontId="26" fillId="3" borderId="3" xfId="0" applyFont="1" applyFill="1" applyBorder="1" applyAlignment="1">
      <alignment horizontal="left" vertical="center"/>
    </xf>
    <xf numFmtId="0" fontId="26" fillId="0" borderId="4" xfId="0" applyFont="1" applyBorder="1" applyAlignment="1">
      <alignment horizontal="left" vertical="center"/>
    </xf>
    <xf numFmtId="0" fontId="26" fillId="0" borderId="4" xfId="0" applyFont="1" applyBorder="1" applyAlignment="1">
      <alignment horizontal="left" vertical="top" wrapText="1"/>
    </xf>
    <xf numFmtId="0" fontId="26" fillId="0" borderId="0" xfId="0" applyFont="1" applyAlignment="1">
      <alignment horizontal="left"/>
    </xf>
    <xf numFmtId="0" fontId="28" fillId="2" borderId="62" xfId="0" applyFont="1" applyFill="1" applyBorder="1" applyAlignment="1">
      <alignment vertical="center"/>
    </xf>
    <xf numFmtId="0" fontId="29" fillId="2" borderId="63" xfId="0" applyFont="1" applyFill="1" applyBorder="1" applyAlignment="1">
      <alignment horizontal="center"/>
    </xf>
    <xf numFmtId="0" fontId="30" fillId="2" borderId="63" xfId="0" applyFont="1" applyFill="1" applyBorder="1" applyAlignment="1">
      <alignment horizontal="center"/>
    </xf>
    <xf numFmtId="0" fontId="26" fillId="2" borderId="64" xfId="0" applyFont="1" applyFill="1" applyBorder="1" applyAlignment="1">
      <alignment horizontal="left" vertical="top" wrapText="1"/>
    </xf>
    <xf numFmtId="0" fontId="28" fillId="2" borderId="5" xfId="0" applyFont="1" applyFill="1" applyBorder="1" applyAlignment="1">
      <alignment vertical="center"/>
    </xf>
    <xf numFmtId="0" fontId="28" fillId="2" borderId="65" xfId="0" applyFont="1" applyFill="1" applyBorder="1" applyAlignment="1">
      <alignment vertical="center"/>
    </xf>
    <xf numFmtId="0" fontId="26" fillId="2" borderId="1" xfId="0" applyFont="1" applyFill="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5"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0" borderId="8" xfId="0" applyFont="1" applyBorder="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Alignment="1">
      <alignment horizontal="left" vertical="center"/>
    </xf>
    <xf numFmtId="0" fontId="20" fillId="0" borderId="16" xfId="0" applyFont="1" applyBorder="1" applyAlignment="1">
      <alignment vertical="center"/>
    </xf>
    <xf numFmtId="0" fontId="20" fillId="0" borderId="17" xfId="0" applyFont="1" applyBorder="1" applyAlignment="1">
      <alignment vertical="center"/>
    </xf>
    <xf numFmtId="0" fontId="20" fillId="0" borderId="18" xfId="0" applyFont="1" applyBorder="1" applyAlignment="1">
      <alignment vertical="center"/>
    </xf>
    <xf numFmtId="0" fontId="3" fillId="0" borderId="15" xfId="0" applyFont="1" applyBorder="1" applyAlignment="1">
      <alignment horizontal="left" vertical="center"/>
    </xf>
    <xf numFmtId="0" fontId="20" fillId="0" borderId="9" xfId="0" applyFont="1" applyBorder="1" applyAlignment="1">
      <alignment vertical="center"/>
    </xf>
    <xf numFmtId="0" fontId="20" fillId="0" borderId="13" xfId="0" applyFont="1" applyBorder="1" applyAlignment="1">
      <alignment vertical="center"/>
    </xf>
    <xf numFmtId="0" fontId="20" fillId="0" borderId="14" xfId="0" applyFont="1" applyBorder="1" applyAlignment="1">
      <alignment vertical="center"/>
    </xf>
    <xf numFmtId="0" fontId="21" fillId="0" borderId="16" xfId="0" applyFont="1" applyBorder="1" applyAlignment="1">
      <alignment horizontal="right" vertical="center"/>
    </xf>
    <xf numFmtId="0" fontId="21" fillId="0" borderId="17" xfId="0" applyFont="1" applyBorder="1" applyAlignment="1">
      <alignment horizontal="right" vertical="center"/>
    </xf>
    <xf numFmtId="0" fontId="21" fillId="0" borderId="18" xfId="0" applyFont="1" applyBorder="1" applyAlignment="1">
      <alignment horizontal="righ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3" borderId="72" xfId="0" applyFont="1" applyFill="1" applyBorder="1" applyAlignment="1">
      <alignment horizontal="left" vertical="center"/>
    </xf>
    <xf numFmtId="0" fontId="3" fillId="3" borderId="73" xfId="0" applyFont="1" applyFill="1" applyBorder="1" applyAlignment="1">
      <alignment horizontal="left" vertical="center"/>
    </xf>
    <xf numFmtId="0" fontId="3" fillId="3" borderId="74" xfId="0" applyFont="1" applyFill="1" applyBorder="1" applyAlignment="1">
      <alignment horizontal="left" vertical="center"/>
    </xf>
    <xf numFmtId="0" fontId="3" fillId="0" borderId="75" xfId="0" applyFont="1" applyBorder="1" applyAlignment="1">
      <alignment horizontal="left" vertical="center"/>
    </xf>
    <xf numFmtId="0" fontId="3" fillId="0" borderId="76" xfId="0" applyFont="1" applyBorder="1" applyAlignment="1">
      <alignment horizontal="left" vertical="center"/>
    </xf>
    <xf numFmtId="0" fontId="3" fillId="0" borderId="77" xfId="0" applyFont="1" applyBorder="1" applyAlignment="1">
      <alignment horizontal="left" vertical="center"/>
    </xf>
    <xf numFmtId="0" fontId="3" fillId="0" borderId="0" xfId="0" applyFont="1" applyAlignment="1">
      <alignment horizontal="left"/>
    </xf>
    <xf numFmtId="0" fontId="20" fillId="2" borderId="66" xfId="0" applyFont="1" applyFill="1" applyBorder="1" applyAlignment="1">
      <alignment vertical="center"/>
    </xf>
    <xf numFmtId="0" fontId="20" fillId="2" borderId="67" xfId="0" applyFont="1" applyFill="1" applyBorder="1" applyAlignment="1">
      <alignment vertical="center"/>
    </xf>
    <xf numFmtId="0" fontId="21" fillId="2" borderId="68" xfId="0" applyFont="1" applyFill="1" applyBorder="1" applyAlignment="1">
      <alignment horizontal="center" vertical="center"/>
    </xf>
    <xf numFmtId="0" fontId="21" fillId="2" borderId="69" xfId="0" applyFont="1" applyFill="1" applyBorder="1" applyAlignment="1">
      <alignment horizontal="center" vertical="center"/>
    </xf>
    <xf numFmtId="0" fontId="21" fillId="2" borderId="70" xfId="0" applyFont="1" applyFill="1" applyBorder="1" applyAlignment="1">
      <alignment horizontal="center" vertical="center"/>
    </xf>
    <xf numFmtId="0" fontId="18" fillId="2" borderId="68" xfId="0" applyFont="1" applyFill="1" applyBorder="1" applyAlignment="1">
      <alignment horizontal="center" vertical="center"/>
    </xf>
    <xf numFmtId="0" fontId="18" fillId="2" borderId="69" xfId="0" applyFont="1" applyFill="1" applyBorder="1" applyAlignment="1">
      <alignment horizontal="center" vertical="center"/>
    </xf>
    <xf numFmtId="0" fontId="18" fillId="2" borderId="70" xfId="0" applyFont="1" applyFill="1" applyBorder="1" applyAlignment="1">
      <alignment horizontal="center" vertical="center"/>
    </xf>
    <xf numFmtId="0" fontId="3" fillId="2" borderId="62"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5" xfId="0" applyFont="1" applyFill="1" applyBorder="1" applyAlignment="1">
      <alignment horizontal="left" vertical="top" wrapText="1"/>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16" xfId="0" applyFont="1" applyFill="1" applyBorder="1" applyAlignment="1">
      <alignment vertical="center"/>
    </xf>
    <xf numFmtId="0" fontId="20" fillId="2" borderId="17" xfId="0" applyFont="1" applyFill="1" applyBorder="1" applyAlignment="1">
      <alignment vertical="center"/>
    </xf>
    <xf numFmtId="0" fontId="20" fillId="2" borderId="18" xfId="0" applyFont="1" applyFill="1" applyBorder="1" applyAlignment="1">
      <alignment vertical="center"/>
    </xf>
    <xf numFmtId="0" fontId="20" fillId="2" borderId="1" xfId="0" applyFont="1" applyFill="1" applyBorder="1" applyAlignment="1">
      <alignment vertical="center"/>
    </xf>
    <xf numFmtId="0" fontId="20" fillId="2" borderId="2" xfId="0" applyFont="1" applyFill="1" applyBorder="1" applyAlignment="1">
      <alignment vertical="center"/>
    </xf>
    <xf numFmtId="0" fontId="3" fillId="2" borderId="1" xfId="0" applyFont="1" applyFill="1" applyBorder="1" applyAlignment="1">
      <alignment horizontal="left" vertical="center"/>
    </xf>
    <xf numFmtId="0" fontId="3" fillId="2" borderId="71" xfId="0" applyFont="1" applyFill="1" applyBorder="1" applyAlignment="1">
      <alignment horizontal="left" vertical="center"/>
    </xf>
    <xf numFmtId="0" fontId="3" fillId="0" borderId="6" xfId="0" applyFont="1" applyBorder="1" applyAlignment="1">
      <alignment horizontal="left" vertical="center"/>
    </xf>
    <xf numFmtId="0" fontId="0" fillId="2" borderId="8" xfId="0" applyFill="1" applyBorder="1" applyAlignment="1">
      <alignment vertical="center"/>
    </xf>
    <xf numFmtId="0" fontId="0" fillId="2" borderId="7" xfId="0" applyFill="1" applyBorder="1" applyAlignment="1">
      <alignment vertical="center"/>
    </xf>
    <xf numFmtId="0" fontId="0" fillId="2" borderId="6" xfId="0" applyFill="1" applyBorder="1" applyAlignment="1">
      <alignment vertical="center"/>
    </xf>
    <xf numFmtId="0" fontId="3" fillId="2" borderId="6" xfId="0" applyFont="1" applyFill="1" applyBorder="1" applyAlignment="1">
      <alignment horizontal="left" vertical="top" wrapText="1"/>
    </xf>
    <xf numFmtId="0" fontId="3" fillId="0" borderId="6" xfId="0" applyFont="1" applyBorder="1" applyAlignment="1">
      <alignment horizontal="left" vertical="top" wrapText="1"/>
    </xf>
    <xf numFmtId="0" fontId="16" fillId="0" borderId="8" xfId="0" applyFont="1" applyBorder="1" applyAlignment="1">
      <alignment horizontal="right"/>
    </xf>
    <xf numFmtId="0" fontId="3" fillId="3" borderId="3" xfId="0" applyFont="1" applyFill="1" applyBorder="1" applyAlignment="1">
      <alignment horizontal="left" vertical="center"/>
    </xf>
    <xf numFmtId="0" fontId="3" fillId="0" borderId="4" xfId="0" applyFont="1" applyBorder="1" applyAlignment="1">
      <alignment horizontal="left" vertical="center"/>
    </xf>
    <xf numFmtId="0" fontId="0" fillId="2" borderId="62" xfId="0" applyFill="1" applyBorder="1" applyAlignment="1">
      <alignment vertical="center"/>
    </xf>
    <xf numFmtId="0" fontId="9" fillId="2" borderId="63" xfId="0" applyFont="1" applyFill="1" applyBorder="1" applyAlignment="1">
      <alignment horizontal="center"/>
    </xf>
    <xf numFmtId="0" fontId="10" fillId="2" borderId="63" xfId="0" applyFont="1" applyFill="1" applyBorder="1" applyAlignment="1">
      <alignment horizontal="center"/>
    </xf>
    <xf numFmtId="0" fontId="3" fillId="2" borderId="64" xfId="0" applyFont="1" applyFill="1" applyBorder="1" applyAlignment="1">
      <alignment horizontal="left" vertical="top" wrapText="1"/>
    </xf>
    <xf numFmtId="0" fontId="0" fillId="2" borderId="5" xfId="0" applyFill="1" applyBorder="1" applyAlignment="1">
      <alignment vertical="center"/>
    </xf>
    <xf numFmtId="0" fontId="0" fillId="2" borderId="65" xfId="0" applyFill="1" applyBorder="1" applyAlignment="1">
      <alignment vertical="center"/>
    </xf>
    <xf numFmtId="0" fontId="39" fillId="0" borderId="0" xfId="0" applyFont="1" applyAlignment="1">
      <alignment horizontal="center" wrapText="1"/>
    </xf>
    <xf numFmtId="0" fontId="37" fillId="0" borderId="48" xfId="0" applyFont="1" applyBorder="1" applyAlignment="1">
      <alignment horizontal="center" vertical="center"/>
    </xf>
    <xf numFmtId="0" fontId="37" fillId="0" borderId="47" xfId="0" applyFont="1" applyBorder="1" applyAlignment="1">
      <alignment horizontal="center" vertical="center"/>
    </xf>
    <xf numFmtId="0" fontId="36" fillId="0" borderId="48" xfId="0" applyFont="1" applyBorder="1" applyAlignment="1">
      <alignment horizontal="center" vertical="center"/>
    </xf>
    <xf numFmtId="0" fontId="36" fillId="0" borderId="47" xfId="0" applyFont="1" applyBorder="1" applyAlignment="1">
      <alignment horizontal="center" vertical="center"/>
    </xf>
    <xf numFmtId="0" fontId="37" fillId="6" borderId="27" xfId="0" applyFont="1" applyFill="1" applyBorder="1" applyAlignment="1">
      <alignment horizontal="center" vertical="center" wrapText="1"/>
    </xf>
    <xf numFmtId="0" fontId="37" fillId="6" borderId="28" xfId="0" applyFont="1" applyFill="1" applyBorder="1" applyAlignment="1">
      <alignment horizontal="center" vertical="center" wrapText="1"/>
    </xf>
    <xf numFmtId="0" fontId="37" fillId="6" borderId="31" xfId="0" applyFont="1" applyFill="1" applyBorder="1" applyAlignment="1">
      <alignment horizontal="center" vertical="center" wrapText="1"/>
    </xf>
    <xf numFmtId="0" fontId="37" fillId="6" borderId="32" xfId="0" applyFont="1" applyFill="1" applyBorder="1" applyAlignment="1">
      <alignment horizontal="center" vertical="center" wrapText="1"/>
    </xf>
    <xf numFmtId="0" fontId="37" fillId="3" borderId="20" xfId="0" applyFont="1" applyFill="1" applyBorder="1" applyAlignment="1">
      <alignment horizontal="left" vertical="center"/>
    </xf>
    <xf numFmtId="0" fontId="36" fillId="0" borderId="21" xfId="0" applyFont="1" applyBorder="1" applyAlignment="1">
      <alignment horizontal="left" vertical="top" wrapText="1"/>
    </xf>
    <xf numFmtId="0" fontId="36" fillId="0" borderId="22" xfId="0" applyFont="1" applyBorder="1" applyAlignment="1">
      <alignment horizontal="left" vertical="top" wrapText="1"/>
    </xf>
    <xf numFmtId="0" fontId="37" fillId="0" borderId="20" xfId="0" applyFont="1" applyBorder="1" applyAlignment="1">
      <alignment horizontal="left" vertical="center"/>
    </xf>
    <xf numFmtId="0" fontId="37" fillId="0" borderId="23" xfId="0" applyFont="1" applyBorder="1" applyAlignment="1">
      <alignment horizontal="center" vertical="center"/>
    </xf>
    <xf numFmtId="0" fontId="37" fillId="0" borderId="25" xfId="0" applyFont="1" applyBorder="1" applyAlignment="1">
      <alignment horizontal="center" vertical="center"/>
    </xf>
    <xf numFmtId="0" fontId="37" fillId="0" borderId="23" xfId="0" applyFont="1" applyBorder="1" applyAlignment="1">
      <alignment horizontal="left" vertical="top" wrapText="1"/>
    </xf>
    <xf numFmtId="0" fontId="37" fillId="0" borderId="25" xfId="0" applyFont="1" applyBorder="1" applyAlignment="1">
      <alignment horizontal="left" vertical="top" wrapText="1"/>
    </xf>
    <xf numFmtId="0" fontId="37" fillId="0" borderId="24" xfId="0" applyFont="1" applyBorder="1" applyAlignment="1">
      <alignment horizontal="center" vertical="center"/>
    </xf>
    <xf numFmtId="0" fontId="37" fillId="0" borderId="20" xfId="0" applyFont="1" applyBorder="1" applyAlignment="1">
      <alignment horizontal="left" vertical="top" wrapText="1"/>
    </xf>
    <xf numFmtId="0" fontId="37" fillId="0" borderId="0" xfId="0" applyFont="1" applyAlignment="1">
      <alignment horizontal="left" vertical="center"/>
    </xf>
    <xf numFmtId="0" fontId="37" fillId="2" borderId="20" xfId="0" applyFont="1" applyFill="1" applyBorder="1" applyAlignment="1">
      <alignment horizontal="center" vertical="center"/>
    </xf>
    <xf numFmtId="0" fontId="37" fillId="2" borderId="20" xfId="0" applyFont="1" applyFill="1" applyBorder="1" applyAlignment="1">
      <alignment horizontal="left" vertical="top" wrapText="1"/>
    </xf>
    <xf numFmtId="0" fontId="37" fillId="2" borderId="27" xfId="0" applyFont="1" applyFill="1" applyBorder="1" applyAlignment="1">
      <alignment horizontal="center" vertical="center" wrapText="1"/>
    </xf>
    <xf numFmtId="0" fontId="37" fillId="2" borderId="31" xfId="0" applyFont="1" applyFill="1" applyBorder="1" applyAlignment="1">
      <alignment horizontal="center" vertical="center" wrapText="1"/>
    </xf>
    <xf numFmtId="0" fontId="37" fillId="2" borderId="28" xfId="0" applyFont="1" applyFill="1" applyBorder="1" applyAlignment="1">
      <alignment horizontal="center" vertical="center" wrapText="1"/>
    </xf>
    <xf numFmtId="0" fontId="37" fillId="2" borderId="32" xfId="0" applyFont="1" applyFill="1" applyBorder="1" applyAlignment="1">
      <alignment horizontal="center" vertical="center" wrapText="1"/>
    </xf>
    <xf numFmtId="0" fontId="37" fillId="0" borderId="20" xfId="0" applyFont="1" applyBorder="1" applyAlignment="1">
      <alignment horizontal="left" vertical="center" wrapText="1"/>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37" fillId="2" borderId="31" xfId="0" applyFont="1" applyFill="1" applyBorder="1" applyAlignment="1">
      <alignment horizontal="center" vertical="center"/>
    </xf>
    <xf numFmtId="0" fontId="37" fillId="2" borderId="32" xfId="0" applyFont="1" applyFill="1" applyBorder="1" applyAlignment="1">
      <alignment horizontal="center" vertical="center"/>
    </xf>
    <xf numFmtId="0" fontId="37" fillId="2" borderId="29" xfId="0" applyFont="1" applyFill="1" applyBorder="1" applyAlignment="1">
      <alignment horizontal="center" vertical="center"/>
    </xf>
    <xf numFmtId="0" fontId="37" fillId="2" borderId="30" xfId="0" applyFont="1" applyFill="1" applyBorder="1" applyAlignment="1">
      <alignment horizontal="center" vertical="center"/>
    </xf>
    <xf numFmtId="0" fontId="37" fillId="2" borderId="34"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26" xfId="0" applyFont="1" applyFill="1" applyBorder="1" applyAlignment="1">
      <alignment horizontal="center" vertical="center"/>
    </xf>
    <xf numFmtId="0" fontId="37" fillId="2" borderId="22" xfId="0" applyFont="1" applyFill="1" applyBorder="1" applyAlignment="1">
      <alignment horizontal="center" vertical="center"/>
    </xf>
    <xf numFmtId="0" fontId="37" fillId="0" borderId="20" xfId="0" applyFont="1" applyBorder="1" applyAlignment="1">
      <alignment vertical="center" wrapText="1"/>
    </xf>
    <xf numFmtId="0" fontId="37" fillId="2" borderId="27" xfId="0" applyFont="1" applyFill="1" applyBorder="1" applyAlignment="1">
      <alignment horizontal="center" vertical="top" wrapText="1"/>
    </xf>
    <xf numFmtId="0" fontId="37" fillId="2" borderId="28" xfId="0" applyFont="1" applyFill="1" applyBorder="1" applyAlignment="1">
      <alignment horizontal="center" vertical="top" wrapText="1"/>
    </xf>
    <xf numFmtId="0" fontId="37" fillId="2" borderId="29" xfId="0" applyFont="1" applyFill="1" applyBorder="1" applyAlignment="1">
      <alignment horizontal="center" vertical="top" wrapText="1"/>
    </xf>
    <xf numFmtId="0" fontId="37" fillId="2" borderId="30" xfId="0" applyFont="1" applyFill="1" applyBorder="1" applyAlignment="1">
      <alignment horizontal="center" vertical="top" wrapText="1"/>
    </xf>
    <xf numFmtId="0" fontId="37" fillId="2" borderId="34" xfId="0" applyFont="1" applyFill="1" applyBorder="1" applyAlignment="1">
      <alignment horizontal="center" vertical="top" wrapText="1"/>
    </xf>
    <xf numFmtId="0" fontId="37" fillId="2" borderId="32" xfId="0" applyFont="1" applyFill="1" applyBorder="1" applyAlignment="1">
      <alignment horizontal="center" vertical="top" wrapText="1"/>
    </xf>
    <xf numFmtId="0" fontId="37" fillId="2" borderId="23" xfId="0" applyFont="1" applyFill="1" applyBorder="1" applyAlignment="1">
      <alignment horizontal="left" vertical="top" wrapText="1"/>
    </xf>
    <xf numFmtId="0" fontId="37" fillId="2" borderId="25" xfId="0" applyFont="1" applyFill="1" applyBorder="1" applyAlignment="1">
      <alignment vertical="center"/>
    </xf>
    <xf numFmtId="0" fontId="37" fillId="2" borderId="23" xfId="0"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7" fillId="2" borderId="31" xfId="0" applyFont="1" applyFill="1" applyBorder="1" applyAlignment="1">
      <alignment horizontal="center" vertical="top" wrapText="1"/>
    </xf>
    <xf numFmtId="0" fontId="37" fillId="0" borderId="21" xfId="0" applyFont="1" applyBorder="1" applyAlignment="1">
      <alignment horizontal="left" vertical="center" wrapText="1"/>
    </xf>
    <xf numFmtId="0" fontId="37" fillId="0" borderId="22" xfId="0" applyFont="1" applyBorder="1" applyAlignment="1">
      <alignment horizontal="left" vertical="center" wrapText="1"/>
    </xf>
    <xf numFmtId="0" fontId="37" fillId="0" borderId="23" xfId="0" applyFont="1" applyBorder="1" applyAlignment="1">
      <alignment horizontal="left" vertical="center" wrapText="1"/>
    </xf>
    <xf numFmtId="0" fontId="37" fillId="0" borderId="25" xfId="0" applyFont="1" applyBorder="1" applyAlignment="1">
      <alignment horizontal="left" vertical="center" wrapText="1"/>
    </xf>
    <xf numFmtId="0" fontId="37" fillId="0" borderId="20" xfId="0" applyFont="1" applyBorder="1" applyAlignment="1">
      <alignment horizontal="center" vertical="center"/>
    </xf>
    <xf numFmtId="0" fontId="37" fillId="2" borderId="29" xfId="0" applyFont="1" applyFill="1" applyBorder="1" applyAlignment="1">
      <alignment horizontal="center" vertical="center" wrapText="1"/>
    </xf>
    <xf numFmtId="0" fontId="37" fillId="2" borderId="30" xfId="0" applyFont="1" applyFill="1" applyBorder="1" applyAlignment="1">
      <alignment horizontal="center" vertical="center" wrapText="1"/>
    </xf>
    <xf numFmtId="0" fontId="37" fillId="0" borderId="23"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0" xfId="0" applyFont="1" applyBorder="1" applyAlignment="1">
      <alignment horizontal="left" vertical="top" wrapText="1" shrinkToFit="1"/>
    </xf>
    <xf numFmtId="0" fontId="37" fillId="2" borderId="20" xfId="0" applyFont="1" applyFill="1" applyBorder="1" applyAlignment="1">
      <alignment vertical="center" wrapText="1"/>
    </xf>
    <xf numFmtId="0" fontId="37" fillId="0" borderId="24" xfId="0" applyFont="1" applyBorder="1" applyAlignment="1">
      <alignment horizontal="center" vertical="center" wrapText="1"/>
    </xf>
    <xf numFmtId="0" fontId="37" fillId="0" borderId="20" xfId="0" applyFont="1" applyBorder="1" applyAlignment="1">
      <alignment horizontal="left" vertical="center" shrinkToFit="1"/>
    </xf>
    <xf numFmtId="0" fontId="37" fillId="0" borderId="20" xfId="0" applyFont="1" applyBorder="1" applyAlignment="1">
      <alignment horizontal="left" vertical="top" shrinkToFit="1"/>
    </xf>
    <xf numFmtId="0" fontId="37" fillId="0" borderId="23" xfId="0" applyFont="1" applyBorder="1" applyAlignment="1">
      <alignment horizontal="left" vertical="top" wrapText="1" shrinkToFit="1"/>
    </xf>
    <xf numFmtId="0" fontId="37" fillId="0" borderId="24" xfId="0" applyFont="1" applyBorder="1" applyAlignment="1">
      <alignment horizontal="left" vertical="top" wrapText="1" shrinkToFit="1"/>
    </xf>
    <xf numFmtId="0" fontId="37" fillId="0" borderId="25" xfId="0" applyFont="1" applyBorder="1" applyAlignment="1">
      <alignment horizontal="left" vertical="top" wrapText="1" shrinkToFit="1"/>
    </xf>
    <xf numFmtId="0" fontId="36" fillId="0" borderId="23" xfId="0" applyFont="1" applyBorder="1" applyAlignment="1">
      <alignment horizontal="center" vertical="center"/>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6" fillId="2" borderId="27" xfId="0" applyFont="1" applyFill="1" applyBorder="1" applyAlignment="1">
      <alignment horizontal="center" vertical="center"/>
    </xf>
    <xf numFmtId="0" fontId="36" fillId="2" borderId="28" xfId="0" applyFont="1" applyFill="1" applyBorder="1" applyAlignment="1">
      <alignment horizontal="center" vertical="center"/>
    </xf>
    <xf numFmtId="0" fontId="36" fillId="2" borderId="29" xfId="0" applyFont="1" applyFill="1" applyBorder="1" applyAlignment="1">
      <alignment horizontal="center" vertical="center"/>
    </xf>
    <xf numFmtId="0" fontId="36" fillId="2" borderId="30" xfId="0" applyFont="1" applyFill="1" applyBorder="1" applyAlignment="1">
      <alignment horizontal="center" vertical="center"/>
    </xf>
    <xf numFmtId="0" fontId="36" fillId="2" borderId="31" xfId="0" applyFont="1" applyFill="1" applyBorder="1" applyAlignment="1">
      <alignment horizontal="center" vertical="center"/>
    </xf>
    <xf numFmtId="0" fontId="36" fillId="2" borderId="32" xfId="0" applyFont="1" applyFill="1" applyBorder="1" applyAlignment="1">
      <alignment horizontal="center" vertical="center"/>
    </xf>
    <xf numFmtId="0" fontId="36" fillId="0" borderId="21" xfId="0" applyFont="1" applyBorder="1" applyAlignment="1">
      <alignment horizontal="left" vertical="center" wrapText="1"/>
    </xf>
    <xf numFmtId="0" fontId="1" fillId="0" borderId="26" xfId="0" applyFont="1" applyBorder="1" applyAlignment="1">
      <alignment vertical="center"/>
    </xf>
    <xf numFmtId="0" fontId="1" fillId="0" borderId="22" xfId="0" applyFont="1" applyBorder="1" applyAlignment="1">
      <alignment vertical="center"/>
    </xf>
    <xf numFmtId="0" fontId="37" fillId="0" borderId="24" xfId="0" applyFont="1" applyBorder="1" applyAlignment="1">
      <alignment horizontal="left" vertical="top" wrapText="1"/>
    </xf>
    <xf numFmtId="0" fontId="36" fillId="0" borderId="20" xfId="0" applyFont="1" applyBorder="1" applyAlignment="1">
      <alignment horizontal="left" vertical="center"/>
    </xf>
    <xf numFmtId="0" fontId="36" fillId="2" borderId="21" xfId="0" applyFont="1" applyFill="1" applyBorder="1" applyAlignment="1">
      <alignment horizontal="center" vertical="center"/>
    </xf>
    <xf numFmtId="0" fontId="36" fillId="2" borderId="26" xfId="0" applyFont="1" applyFill="1" applyBorder="1" applyAlignment="1">
      <alignment horizontal="center" vertical="center"/>
    </xf>
    <xf numFmtId="0" fontId="37" fillId="6" borderId="27" xfId="0" applyFont="1" applyFill="1" applyBorder="1" applyAlignment="1">
      <alignment horizontal="center" vertical="center"/>
    </xf>
    <xf numFmtId="0" fontId="37" fillId="6" borderId="28" xfId="0" applyFont="1" applyFill="1" applyBorder="1" applyAlignment="1">
      <alignment horizontal="center" vertical="center"/>
    </xf>
    <xf numFmtId="0" fontId="37" fillId="6" borderId="31" xfId="0" applyFont="1" applyFill="1" applyBorder="1" applyAlignment="1">
      <alignment horizontal="center" vertical="center"/>
    </xf>
    <xf numFmtId="0" fontId="37" fillId="6" borderId="32" xfId="0" applyFont="1" applyFill="1" applyBorder="1" applyAlignment="1">
      <alignment horizontal="center" vertical="center"/>
    </xf>
    <xf numFmtId="0" fontId="37" fillId="6" borderId="20" xfId="0" applyFont="1" applyFill="1" applyBorder="1" applyAlignment="1">
      <alignment horizontal="center" vertical="center"/>
    </xf>
    <xf numFmtId="0" fontId="37" fillId="6" borderId="23" xfId="0" applyFont="1" applyFill="1" applyBorder="1" applyAlignment="1">
      <alignment horizontal="center" vertical="center" wrapText="1"/>
    </xf>
    <xf numFmtId="0" fontId="37" fillId="6" borderId="25" xfId="0" applyFont="1" applyFill="1" applyBorder="1" applyAlignment="1">
      <alignment horizontal="center" vertical="center" wrapText="1"/>
    </xf>
    <xf numFmtId="0" fontId="36" fillId="0" borderId="26" xfId="0" applyFont="1" applyBorder="1" applyAlignment="1">
      <alignment horizontal="left" vertical="center" wrapText="1"/>
    </xf>
    <xf numFmtId="0" fontId="36" fillId="0" borderId="22" xfId="0" applyFont="1" applyBorder="1" applyAlignment="1">
      <alignment horizontal="left" vertical="center" wrapText="1"/>
    </xf>
    <xf numFmtId="0" fontId="50" fillId="0" borderId="20" xfId="3" applyFont="1" applyBorder="1" applyAlignment="1">
      <alignment horizontal="left" vertical="top" wrapText="1"/>
    </xf>
    <xf numFmtId="0" fontId="48" fillId="0" borderId="0" xfId="0" applyFont="1" applyAlignment="1">
      <alignment horizontal="center" wrapText="1"/>
    </xf>
    <xf numFmtId="0" fontId="50" fillId="0" borderId="20" xfId="3" applyFont="1" applyBorder="1" applyAlignment="1">
      <alignment horizontal="left" vertical="center" wrapText="1"/>
    </xf>
    <xf numFmtId="0" fontId="50" fillId="6" borderId="20" xfId="3" applyFont="1" applyFill="1" applyBorder="1" applyAlignment="1">
      <alignment horizontal="center" vertical="center" wrapText="1"/>
    </xf>
    <xf numFmtId="0" fontId="37" fillId="0" borderId="87" xfId="0" applyFont="1" applyBorder="1" applyAlignment="1">
      <alignment horizontal="left" vertical="center"/>
    </xf>
    <xf numFmtId="0" fontId="37" fillId="0" borderId="83" xfId="0" applyFont="1" applyBorder="1" applyAlignment="1">
      <alignment horizontal="left" vertical="center"/>
    </xf>
    <xf numFmtId="0" fontId="37" fillId="0" borderId="86" xfId="0" applyFont="1" applyBorder="1" applyAlignment="1">
      <alignment horizontal="left" vertical="center"/>
    </xf>
    <xf numFmtId="0" fontId="37" fillId="0" borderId="33" xfId="0" applyFont="1" applyBorder="1" applyAlignment="1">
      <alignment horizontal="left" vertical="center"/>
    </xf>
    <xf numFmtId="0" fontId="37" fillId="0" borderId="89" xfId="0" applyFont="1" applyBorder="1" applyAlignment="1">
      <alignment horizontal="left" vertical="center"/>
    </xf>
    <xf numFmtId="0" fontId="37" fillId="0" borderId="85" xfId="0" applyFont="1" applyBorder="1" applyAlignment="1">
      <alignment horizontal="left" vertical="center"/>
    </xf>
    <xf numFmtId="0" fontId="37" fillId="0" borderId="90" xfId="0" applyFont="1" applyBorder="1" applyAlignment="1">
      <alignment horizontal="left" vertical="center"/>
    </xf>
    <xf numFmtId="0" fontId="37" fillId="0" borderId="91" xfId="0" applyFont="1" applyBorder="1" applyAlignment="1">
      <alignment horizontal="left" vertical="center"/>
    </xf>
    <xf numFmtId="0" fontId="37" fillId="0" borderId="84" xfId="0" applyFont="1" applyBorder="1" applyAlignment="1">
      <alignment horizontal="left" vertical="center"/>
    </xf>
    <xf numFmtId="0" fontId="37" fillId="0" borderId="50" xfId="0" applyFont="1" applyBorder="1" applyAlignment="1">
      <alignment horizontal="left" vertical="center"/>
    </xf>
    <xf numFmtId="0" fontId="37" fillId="0" borderId="26" xfId="0" applyFont="1" applyBorder="1" applyAlignment="1">
      <alignment vertical="center" wrapText="1"/>
    </xf>
    <xf numFmtId="0" fontId="0" fillId="0" borderId="26" xfId="0" applyBorder="1" applyAlignment="1">
      <alignment vertical="center" wrapText="1"/>
    </xf>
    <xf numFmtId="0" fontId="37" fillId="0" borderId="26" xfId="0" applyFont="1" applyBorder="1" applyAlignment="1">
      <alignment horizontal="left" vertical="center"/>
    </xf>
    <xf numFmtId="0" fontId="39" fillId="4" borderId="35" xfId="0" applyFont="1" applyFill="1" applyBorder="1" applyAlignment="1">
      <alignment horizontal="center"/>
    </xf>
    <xf numFmtId="0" fontId="39" fillId="4" borderId="36" xfId="0" applyFont="1" applyFill="1" applyBorder="1" applyAlignment="1">
      <alignment horizontal="center"/>
    </xf>
    <xf numFmtId="0" fontId="39" fillId="4" borderId="78" xfId="0" applyFont="1" applyFill="1" applyBorder="1" applyAlignment="1">
      <alignment horizontal="center"/>
    </xf>
    <xf numFmtId="0" fontId="37" fillId="2" borderId="39" xfId="0" applyFont="1" applyFill="1" applyBorder="1" applyAlignment="1">
      <alignment horizontal="center" vertical="center"/>
    </xf>
    <xf numFmtId="0" fontId="37" fillId="2" borderId="79" xfId="0" applyFont="1" applyFill="1" applyBorder="1" applyAlignment="1">
      <alignment horizontal="center" vertical="center" wrapText="1"/>
    </xf>
    <xf numFmtId="0" fontId="37" fillId="2" borderId="80" xfId="0" applyFont="1" applyFill="1" applyBorder="1" applyAlignment="1">
      <alignment horizontal="center" vertical="center" wrapText="1"/>
    </xf>
    <xf numFmtId="0" fontId="37" fillId="2" borderId="81" xfId="0" applyFont="1" applyFill="1" applyBorder="1" applyAlignment="1">
      <alignment horizontal="center" vertical="center" wrapText="1"/>
    </xf>
    <xf numFmtId="0" fontId="37" fillId="2" borderId="82" xfId="0" applyFont="1" applyFill="1" applyBorder="1" applyAlignment="1">
      <alignment horizontal="center" vertical="center" wrapText="1"/>
    </xf>
    <xf numFmtId="0" fontId="37" fillId="2" borderId="41" xfId="0" applyFont="1" applyFill="1" applyBorder="1" applyAlignment="1">
      <alignment horizontal="center" vertical="center"/>
    </xf>
    <xf numFmtId="0" fontId="37" fillId="2" borderId="42" xfId="0" applyFont="1" applyFill="1" applyBorder="1" applyAlignment="1">
      <alignment horizontal="center" vertical="center"/>
    </xf>
    <xf numFmtId="0" fontId="37" fillId="2" borderId="43" xfId="0" applyFont="1" applyFill="1" applyBorder="1" applyAlignment="1">
      <alignment horizontal="center" vertical="center" wrapText="1"/>
    </xf>
    <xf numFmtId="0" fontId="37" fillId="2" borderId="34" xfId="0" applyFont="1" applyFill="1" applyBorder="1" applyAlignment="1">
      <alignment horizontal="center" vertical="center" wrapText="1"/>
    </xf>
    <xf numFmtId="0" fontId="51" fillId="0" borderId="20" xfId="3" applyFont="1" applyBorder="1" applyAlignment="1">
      <alignment horizontal="left" vertical="top" wrapText="1"/>
    </xf>
    <xf numFmtId="0" fontId="51" fillId="0" borderId="99" xfId="3" applyFont="1" applyBorder="1" applyAlignment="1">
      <alignment horizontal="left" vertical="center" wrapText="1"/>
    </xf>
    <xf numFmtId="0" fontId="51" fillId="0" borderId="20" xfId="3" applyFont="1" applyBorder="1" applyAlignment="1">
      <alignment horizontal="left" vertical="center" wrapText="1"/>
    </xf>
    <xf numFmtId="0" fontId="51" fillId="0" borderId="95" xfId="3" applyFont="1" applyBorder="1" applyAlignment="1">
      <alignment horizontal="left" vertical="top" wrapText="1"/>
    </xf>
    <xf numFmtId="0" fontId="51" fillId="0" borderId="96" xfId="3" applyFont="1" applyBorder="1" applyAlignment="1">
      <alignment horizontal="left" vertical="top" wrapText="1"/>
    </xf>
    <xf numFmtId="0" fontId="51" fillId="4" borderId="20" xfId="3" applyFont="1" applyFill="1" applyBorder="1" applyAlignment="1">
      <alignment horizontal="center" vertical="top" wrapText="1"/>
    </xf>
    <xf numFmtId="0" fontId="61" fillId="0" borderId="0" xfId="0" applyFont="1" applyAlignment="1">
      <alignment horizontal="left" vertical="center" wrapText="1"/>
    </xf>
  </cellXfs>
  <cellStyles count="6">
    <cellStyle name="ハイパーリンク" xfId="4" builtinId="8"/>
    <cellStyle name="桁区切り" xfId="1" builtinId="6"/>
    <cellStyle name="桁区切り 2" xfId="2" xr:uid="{00000000-0005-0000-0000-000001000000}"/>
    <cellStyle name="桁区切り 3" xfId="5" xr:uid="{26CC2D09-60A9-4ECE-95D1-1ACAC428C3FA}"/>
    <cellStyle name="標準" xfId="0" builtinId="0"/>
    <cellStyle name="標準 2" xfId="3" xr:uid="{2A2D70E4-F4B6-4440-B980-FFC28BB3A6AE}"/>
  </cellStyles>
  <dxfs count="0"/>
  <tableStyles count="0" defaultTableStyle="TableStyleMedium9" defaultPivotStyle="PivotStyleLight16"/>
  <colors>
    <mruColors>
      <color rgb="FF969696"/>
      <color rgb="FFCCFFCC"/>
      <color rgb="FFF8FED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xdr:col>
      <xdr:colOff>2743200</xdr:colOff>
      <xdr:row>18</xdr:row>
      <xdr:rowOff>19050</xdr:rowOff>
    </xdr:from>
    <xdr:to>
      <xdr:col>10</xdr:col>
      <xdr:colOff>552450</xdr:colOff>
      <xdr:row>35</xdr:row>
      <xdr:rowOff>9525</xdr:rowOff>
    </xdr:to>
    <xdr:pic>
      <xdr:nvPicPr>
        <xdr:cNvPr id="16414" name="Picture 257">
          <a:extLst>
            <a:ext uri="{FF2B5EF4-FFF2-40B4-BE49-F238E27FC236}">
              <a16:creationId xmlns:a16="http://schemas.microsoft.com/office/drawing/2014/main" id="{0C05232C-5CAF-E53E-9233-6D82AD3DA8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5" y="2162175"/>
          <a:ext cx="1076325"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2800350</xdr:colOff>
      <xdr:row>5</xdr:row>
      <xdr:rowOff>38100</xdr:rowOff>
    </xdr:from>
    <xdr:to>
      <xdr:col>9</xdr:col>
      <xdr:colOff>600075</xdr:colOff>
      <xdr:row>40</xdr:row>
      <xdr:rowOff>9525</xdr:rowOff>
    </xdr:to>
    <xdr:pic>
      <xdr:nvPicPr>
        <xdr:cNvPr id="15390" name="Picture 513">
          <a:extLst>
            <a:ext uri="{FF2B5EF4-FFF2-40B4-BE49-F238E27FC236}">
              <a16:creationId xmlns:a16="http://schemas.microsoft.com/office/drawing/2014/main" id="{1D5C68C1-24C4-DE3B-77B6-F6605A7640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5" y="704850"/>
          <a:ext cx="1066800" cy="419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1030</xdr:colOff>
      <xdr:row>192</xdr:row>
      <xdr:rowOff>135256</xdr:rowOff>
    </xdr:from>
    <xdr:to>
      <xdr:col>7</xdr:col>
      <xdr:colOff>1913</xdr:colOff>
      <xdr:row>203</xdr:row>
      <xdr:rowOff>35052</xdr:rowOff>
    </xdr:to>
    <xdr:sp macro="" textlink="">
      <xdr:nvSpPr>
        <xdr:cNvPr id="2" name="正方形/長方形 1">
          <a:extLst>
            <a:ext uri="{FF2B5EF4-FFF2-40B4-BE49-F238E27FC236}">
              <a16:creationId xmlns:a16="http://schemas.microsoft.com/office/drawing/2014/main" id="{27D6AC96-0A02-D9A7-B517-81E26B06CB71}"/>
            </a:ext>
          </a:extLst>
        </xdr:cNvPr>
        <xdr:cNvSpPr/>
      </xdr:nvSpPr>
      <xdr:spPr bwMode="auto">
        <a:xfrm>
          <a:off x="152400" y="30965776"/>
          <a:ext cx="5934075" cy="1790699"/>
        </a:xfrm>
        <a:prstGeom prst="rect">
          <a:avLst/>
        </a:prstGeom>
        <a:solidFill>
          <a:schemeClr val="accent5">
            <a:lumMod val="20000"/>
            <a:lumOff val="80000"/>
          </a:schemeClr>
        </a:solidFill>
        <a:ln w="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en-US" altLang="ja-JP" sz="1000">
              <a:latin typeface="ＭＳ 明朝" pitchFamily="17" charset="-128"/>
              <a:ea typeface="ＭＳ 明朝" pitchFamily="17" charset="-128"/>
            </a:rPr>
            <a:t>【</a:t>
          </a:r>
          <a:r>
            <a:rPr kumimoji="1" lang="ja-JP" altLang="en-US" sz="1000">
              <a:latin typeface="ＭＳ 明朝" pitchFamily="17" charset="-128"/>
              <a:ea typeface="ＭＳ 明朝" pitchFamily="17" charset="-128"/>
            </a:rPr>
            <a:t>根拠条文</a:t>
          </a:r>
          <a:r>
            <a:rPr kumimoji="1" lang="en-US" altLang="ja-JP" sz="1000">
              <a:latin typeface="ＭＳ 明朝" pitchFamily="17" charset="-128"/>
              <a:ea typeface="ＭＳ 明朝" pitchFamily="17" charset="-128"/>
            </a:rPr>
            <a:t>】</a:t>
          </a:r>
        </a:p>
        <a:p>
          <a:pPr algn="l">
            <a:lnSpc>
              <a:spcPts val="1200"/>
            </a:lnSpc>
          </a:pPr>
          <a:r>
            <a:rPr kumimoji="1" lang="ja-JP" altLang="en-US" sz="1000">
              <a:latin typeface="ＭＳ 明朝" pitchFamily="17" charset="-128"/>
              <a:ea typeface="ＭＳ 明朝" pitchFamily="17" charset="-128"/>
            </a:rPr>
            <a:t>　地球温暖化対策の推進に関する法律施行令（平成十一年四月七日政令第百四十三号）</a:t>
          </a:r>
          <a:endParaRPr kumimoji="1" lang="en-US" altLang="ja-JP" sz="1000">
            <a:latin typeface="ＭＳ 明朝" pitchFamily="17" charset="-128"/>
            <a:ea typeface="ＭＳ 明朝" pitchFamily="17" charset="-128"/>
          </a:endParaRPr>
        </a:p>
        <a:p>
          <a:pPr algn="l">
            <a:lnSpc>
              <a:spcPts val="1200"/>
            </a:lnSpc>
          </a:pPr>
          <a:endParaRPr kumimoji="1" lang="ja-JP" altLang="en-US" sz="1000">
            <a:latin typeface="ＭＳ 明朝" pitchFamily="17" charset="-128"/>
            <a:ea typeface="ＭＳ 明朝" pitchFamily="17" charset="-128"/>
          </a:endParaRPr>
        </a:p>
        <a:p>
          <a:pPr algn="l">
            <a:lnSpc>
              <a:spcPts val="1200"/>
            </a:lnSpc>
          </a:pPr>
          <a:r>
            <a:rPr kumimoji="1" lang="ja-JP" altLang="en-US" sz="1000">
              <a:latin typeface="ＭＳ 明朝" pitchFamily="17" charset="-128"/>
              <a:ea typeface="ＭＳ 明朝" pitchFamily="17" charset="-128"/>
            </a:rPr>
            <a:t>　第一章　総則</a:t>
          </a:r>
          <a:endParaRPr kumimoji="1" lang="en-US" altLang="ja-JP" sz="1000">
            <a:latin typeface="ＭＳ 明朝" pitchFamily="17" charset="-128"/>
            <a:ea typeface="ＭＳ 明朝" pitchFamily="17" charset="-128"/>
          </a:endParaRPr>
        </a:p>
        <a:p>
          <a:pPr algn="l">
            <a:lnSpc>
              <a:spcPts val="1200"/>
            </a:lnSpc>
          </a:pPr>
          <a:endParaRPr kumimoji="1" lang="ja-JP" altLang="en-US" sz="1000">
            <a:latin typeface="ＭＳ 明朝" pitchFamily="17" charset="-128"/>
            <a:ea typeface="ＭＳ 明朝" pitchFamily="17" charset="-128"/>
          </a:endParaRPr>
        </a:p>
        <a:p>
          <a:pPr algn="l">
            <a:lnSpc>
              <a:spcPts val="1200"/>
            </a:lnSpc>
          </a:pPr>
          <a:r>
            <a:rPr kumimoji="1" lang="ja-JP" altLang="en-US" sz="1000">
              <a:latin typeface="ＭＳ 明朝" pitchFamily="17" charset="-128"/>
              <a:ea typeface="ＭＳ 明朝" pitchFamily="17" charset="-128"/>
            </a:rPr>
            <a:t>　（温室効果ガス総排出量に係る温室効果ガスの排出量の算定方法） </a:t>
          </a:r>
        </a:p>
        <a:p>
          <a:pPr algn="l">
            <a:lnSpc>
              <a:spcPts val="1200"/>
            </a:lnSpc>
          </a:pPr>
          <a:r>
            <a:rPr kumimoji="1" lang="ja-JP" altLang="en-US" sz="1000">
              <a:latin typeface="ＭＳ 明朝" pitchFamily="17" charset="-128"/>
              <a:ea typeface="ＭＳ 明朝" pitchFamily="17" charset="-128"/>
            </a:rPr>
            <a:t>　第三条第一項</a:t>
          </a:r>
          <a:endParaRPr kumimoji="1" lang="en-US" altLang="ja-JP" sz="1000">
            <a:latin typeface="ＭＳ 明朝" pitchFamily="17" charset="-128"/>
            <a:ea typeface="ＭＳ 明朝" pitchFamily="17" charset="-128"/>
          </a:endParaRPr>
        </a:p>
        <a:p>
          <a:pPr algn="l">
            <a:lnSpc>
              <a:spcPts val="1100"/>
            </a:lnSpc>
          </a:pPr>
          <a:endParaRPr kumimoji="1" lang="ja-JP" altLang="en-US" sz="1000">
            <a:latin typeface="ＭＳ 明朝" pitchFamily="17" charset="-128"/>
            <a:ea typeface="ＭＳ 明朝" pitchFamily="17" charset="-128"/>
          </a:endParaRPr>
        </a:p>
        <a:p>
          <a:pPr algn="l">
            <a:lnSpc>
              <a:spcPts val="1100"/>
            </a:lnSpc>
          </a:pPr>
          <a:r>
            <a:rPr kumimoji="1" lang="ja-JP" altLang="en-US" sz="1000">
              <a:latin typeface="ＭＳ 明朝" pitchFamily="17" charset="-128"/>
              <a:ea typeface="ＭＳ 明朝" pitchFamily="17" charset="-128"/>
            </a:rPr>
            <a:t>　法第二条第五項 の政令で定める方法は、次の各号に掲げる温室効果ガスである物質の区分に応じ、</a:t>
          </a:r>
        </a:p>
        <a:p>
          <a:pPr algn="l">
            <a:lnSpc>
              <a:spcPts val="1100"/>
            </a:lnSpc>
          </a:pPr>
          <a:r>
            <a:rPr kumimoji="1" lang="ja-JP" altLang="en-US" sz="1000">
              <a:latin typeface="ＭＳ 明朝" pitchFamily="17" charset="-128"/>
              <a:ea typeface="ＭＳ 明朝" pitchFamily="17" charset="-128"/>
            </a:rPr>
            <a:t>　当該各号に定める方法とする。</a:t>
          </a:r>
        </a:p>
        <a:p>
          <a:pPr algn="l">
            <a:lnSpc>
              <a:spcPts val="900"/>
            </a:lnSpc>
          </a:pPr>
          <a:r>
            <a:rPr kumimoji="1" lang="ja-JP" altLang="en-US" sz="1000">
              <a:latin typeface="ＭＳ 明朝" pitchFamily="17" charset="-128"/>
              <a:ea typeface="ＭＳ 明朝" pitchFamily="17" charset="-128"/>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38</xdr:row>
      <xdr:rowOff>19050</xdr:rowOff>
    </xdr:from>
    <xdr:to>
      <xdr:col>3</xdr:col>
      <xdr:colOff>1054100</xdr:colOff>
      <xdr:row>49</xdr:row>
      <xdr:rowOff>38100</xdr:rowOff>
    </xdr:to>
    <xdr:sp macro="" textlink="">
      <xdr:nvSpPr>
        <xdr:cNvPr id="4" name="正方形/長方形 3">
          <a:extLst>
            <a:ext uri="{FF2B5EF4-FFF2-40B4-BE49-F238E27FC236}">
              <a16:creationId xmlns:a16="http://schemas.microsoft.com/office/drawing/2014/main" id="{92DEF3B2-C81F-4AB5-849B-0FE83303144B}"/>
            </a:ext>
          </a:extLst>
        </xdr:cNvPr>
        <xdr:cNvSpPr/>
      </xdr:nvSpPr>
      <xdr:spPr bwMode="auto">
        <a:xfrm>
          <a:off x="0" y="7600950"/>
          <a:ext cx="5791200" cy="1695450"/>
        </a:xfrm>
        <a:prstGeom prst="rect">
          <a:avLst/>
        </a:prstGeom>
        <a:solidFill>
          <a:schemeClr val="accent5">
            <a:lumMod val="20000"/>
            <a:lumOff val="80000"/>
          </a:schemeClr>
        </a:solidFill>
        <a:ln w="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en-US" altLang="ja-JP" sz="1000">
              <a:latin typeface="ＭＳ 明朝" pitchFamily="17" charset="-128"/>
              <a:ea typeface="ＭＳ 明朝" pitchFamily="17" charset="-128"/>
            </a:rPr>
            <a:t>【</a:t>
          </a:r>
          <a:r>
            <a:rPr kumimoji="1" lang="ja-JP" altLang="en-US" sz="1000">
              <a:latin typeface="ＭＳ 明朝" pitchFamily="17" charset="-128"/>
              <a:ea typeface="ＭＳ 明朝" pitchFamily="17" charset="-128"/>
            </a:rPr>
            <a:t>根拠条文</a:t>
          </a:r>
          <a:r>
            <a:rPr kumimoji="1" lang="en-US" altLang="ja-JP" sz="1000">
              <a:latin typeface="ＭＳ 明朝" pitchFamily="17" charset="-128"/>
              <a:ea typeface="ＭＳ 明朝" pitchFamily="17" charset="-128"/>
            </a:rPr>
            <a:t>】</a:t>
          </a:r>
        </a:p>
        <a:p>
          <a:pPr algn="l">
            <a:lnSpc>
              <a:spcPts val="1200"/>
            </a:lnSpc>
          </a:pPr>
          <a:r>
            <a:rPr kumimoji="1" lang="ja-JP" altLang="en-US" sz="1000">
              <a:latin typeface="ＭＳ 明朝" pitchFamily="17" charset="-128"/>
              <a:ea typeface="ＭＳ 明朝" pitchFamily="17" charset="-128"/>
            </a:rPr>
            <a:t>　地球温暖化対策の推進に関する法律施行令（平成十一年四月七日政令第百四十三号）</a:t>
          </a:r>
          <a:endParaRPr kumimoji="1" lang="en-US" altLang="ja-JP" sz="1000">
            <a:latin typeface="ＭＳ 明朝" pitchFamily="17" charset="-128"/>
            <a:ea typeface="ＭＳ 明朝" pitchFamily="17" charset="-128"/>
          </a:endParaRPr>
        </a:p>
        <a:p>
          <a:pPr algn="l">
            <a:lnSpc>
              <a:spcPts val="1200"/>
            </a:lnSpc>
          </a:pPr>
          <a:endParaRPr kumimoji="1" lang="ja-JP" altLang="en-US" sz="1000">
            <a:latin typeface="ＭＳ 明朝" pitchFamily="17" charset="-128"/>
            <a:ea typeface="ＭＳ 明朝" pitchFamily="17" charset="-128"/>
          </a:endParaRPr>
        </a:p>
        <a:p>
          <a:pPr algn="l">
            <a:lnSpc>
              <a:spcPts val="1200"/>
            </a:lnSpc>
          </a:pPr>
          <a:r>
            <a:rPr kumimoji="1" lang="ja-JP" altLang="en-US" sz="1000">
              <a:latin typeface="ＭＳ 明朝" pitchFamily="17" charset="-128"/>
              <a:ea typeface="ＭＳ 明朝" pitchFamily="17" charset="-128"/>
            </a:rPr>
            <a:t>　第一章　総則</a:t>
          </a:r>
          <a:endParaRPr kumimoji="1" lang="en-US" altLang="ja-JP" sz="1000">
            <a:latin typeface="ＭＳ 明朝" pitchFamily="17" charset="-128"/>
            <a:ea typeface="ＭＳ 明朝" pitchFamily="17" charset="-128"/>
          </a:endParaRPr>
        </a:p>
        <a:p>
          <a:pPr algn="l">
            <a:lnSpc>
              <a:spcPts val="1200"/>
            </a:lnSpc>
          </a:pPr>
          <a:endParaRPr kumimoji="1" lang="ja-JP" altLang="en-US" sz="1000">
            <a:latin typeface="ＭＳ 明朝" pitchFamily="17" charset="-128"/>
            <a:ea typeface="ＭＳ 明朝" pitchFamily="17" charset="-128"/>
          </a:endParaRPr>
        </a:p>
        <a:p>
          <a:pPr algn="l">
            <a:lnSpc>
              <a:spcPts val="1200"/>
            </a:lnSpc>
          </a:pPr>
          <a:r>
            <a:rPr kumimoji="1" lang="ja-JP" altLang="en-US" sz="1000">
              <a:latin typeface="ＭＳ 明朝" pitchFamily="17" charset="-128"/>
              <a:ea typeface="ＭＳ 明朝" pitchFamily="17" charset="-128"/>
            </a:rPr>
            <a:t>　（地球温暖化係数） </a:t>
          </a:r>
        </a:p>
        <a:p>
          <a:pPr algn="l">
            <a:lnSpc>
              <a:spcPts val="1200"/>
            </a:lnSpc>
          </a:pPr>
          <a:r>
            <a:rPr kumimoji="1" lang="ja-JP" altLang="en-US" sz="1000">
              <a:latin typeface="ＭＳ 明朝" pitchFamily="17" charset="-128"/>
              <a:ea typeface="ＭＳ 明朝" pitchFamily="17" charset="-128"/>
            </a:rPr>
            <a:t>　第四条</a:t>
          </a:r>
          <a:endParaRPr kumimoji="1" lang="en-US" altLang="ja-JP" sz="1000">
            <a:latin typeface="ＭＳ 明朝" pitchFamily="17" charset="-128"/>
            <a:ea typeface="ＭＳ 明朝" pitchFamily="17" charset="-128"/>
          </a:endParaRPr>
        </a:p>
        <a:p>
          <a:pPr algn="l">
            <a:lnSpc>
              <a:spcPts val="1100"/>
            </a:lnSpc>
          </a:pPr>
          <a:endParaRPr kumimoji="1" lang="ja-JP" altLang="en-US" sz="1000">
            <a:latin typeface="ＭＳ 明朝" pitchFamily="17" charset="-128"/>
            <a:ea typeface="ＭＳ 明朝" pitchFamily="17" charset="-128"/>
          </a:endParaRPr>
        </a:p>
        <a:p>
          <a:pPr algn="l">
            <a:lnSpc>
              <a:spcPts val="1100"/>
            </a:lnSpc>
          </a:pPr>
          <a:r>
            <a:rPr kumimoji="1" lang="ja-JP" altLang="en-US" sz="1000">
              <a:latin typeface="ＭＳ 明朝" pitchFamily="17" charset="-128"/>
              <a:ea typeface="ＭＳ 明朝" pitchFamily="17" charset="-128"/>
            </a:rPr>
            <a:t>　法第二条第五項　の政令で定める地球温暖化係数は、次の各号に掲げる温室効果ガスの区分に応じ、　</a:t>
          </a:r>
          <a:endParaRPr kumimoji="1" lang="en-US" altLang="ja-JP" sz="1000">
            <a:latin typeface="ＭＳ 明朝" pitchFamily="17" charset="-128"/>
            <a:ea typeface="ＭＳ 明朝" pitchFamily="17" charset="-128"/>
          </a:endParaRPr>
        </a:p>
        <a:p>
          <a:pPr algn="l">
            <a:lnSpc>
              <a:spcPts val="1100"/>
            </a:lnSpc>
          </a:pPr>
          <a:r>
            <a:rPr kumimoji="1" lang="ja-JP" altLang="en-US" sz="1000">
              <a:latin typeface="ＭＳ 明朝" pitchFamily="17" charset="-128"/>
              <a:ea typeface="ＭＳ 明朝" pitchFamily="17" charset="-128"/>
            </a:rPr>
            <a:t>　当該各号に定める係数とする。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191</xdr:row>
      <xdr:rowOff>102960</xdr:rowOff>
    </xdr:from>
    <xdr:to>
      <xdr:col>8</xdr:col>
      <xdr:colOff>31750</xdr:colOff>
      <xdr:row>201</xdr:row>
      <xdr:rowOff>134506</xdr:rowOff>
    </xdr:to>
    <xdr:sp macro="" textlink="">
      <xdr:nvSpPr>
        <xdr:cNvPr id="2" name="正方形/長方形 1">
          <a:extLst>
            <a:ext uri="{FF2B5EF4-FFF2-40B4-BE49-F238E27FC236}">
              <a16:creationId xmlns:a16="http://schemas.microsoft.com/office/drawing/2014/main" id="{45E6B5AC-5EF9-046B-9CE4-0B021DCDA22C}"/>
            </a:ext>
          </a:extLst>
        </xdr:cNvPr>
        <xdr:cNvSpPr/>
      </xdr:nvSpPr>
      <xdr:spPr bwMode="auto">
        <a:xfrm>
          <a:off x="371475" y="31954560"/>
          <a:ext cx="6375400" cy="1746046"/>
        </a:xfrm>
        <a:prstGeom prst="rect">
          <a:avLst/>
        </a:prstGeom>
        <a:solidFill>
          <a:schemeClr val="accent5">
            <a:lumMod val="20000"/>
            <a:lumOff val="80000"/>
          </a:schemeClr>
        </a:solidFill>
        <a:ln w="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en-US" altLang="ja-JP" sz="1000">
              <a:latin typeface="ＭＳ 明朝" pitchFamily="17" charset="-128"/>
              <a:ea typeface="ＭＳ 明朝" pitchFamily="17" charset="-128"/>
            </a:rPr>
            <a:t>【</a:t>
          </a:r>
          <a:r>
            <a:rPr kumimoji="1" lang="ja-JP" altLang="en-US" sz="1000">
              <a:latin typeface="ＭＳ 明朝" pitchFamily="17" charset="-128"/>
              <a:ea typeface="ＭＳ 明朝" pitchFamily="17" charset="-128"/>
            </a:rPr>
            <a:t>根拠条文</a:t>
          </a:r>
          <a:r>
            <a:rPr kumimoji="1" lang="en-US" altLang="ja-JP" sz="1000">
              <a:latin typeface="ＭＳ 明朝" pitchFamily="17" charset="-128"/>
              <a:ea typeface="ＭＳ 明朝" pitchFamily="17" charset="-128"/>
            </a:rPr>
            <a:t>】</a:t>
          </a:r>
        </a:p>
        <a:p>
          <a:pPr algn="l">
            <a:lnSpc>
              <a:spcPts val="1200"/>
            </a:lnSpc>
          </a:pPr>
          <a:r>
            <a:rPr kumimoji="1" lang="ja-JP" altLang="en-US" sz="1000">
              <a:latin typeface="ＭＳ 明朝" pitchFamily="17" charset="-128"/>
              <a:ea typeface="ＭＳ 明朝" pitchFamily="17" charset="-128"/>
            </a:rPr>
            <a:t>　地球温暖化対策の推進に関する法律施行令（平成十一年四月七日政令第百四十三号）</a:t>
          </a:r>
          <a:endParaRPr kumimoji="1" lang="en-US" altLang="ja-JP" sz="1000">
            <a:latin typeface="ＭＳ 明朝" pitchFamily="17" charset="-128"/>
            <a:ea typeface="ＭＳ 明朝" pitchFamily="17" charset="-128"/>
          </a:endParaRPr>
        </a:p>
        <a:p>
          <a:pPr algn="l">
            <a:lnSpc>
              <a:spcPts val="1200"/>
            </a:lnSpc>
          </a:pPr>
          <a:endParaRPr kumimoji="1" lang="ja-JP" altLang="en-US" sz="1000">
            <a:latin typeface="ＭＳ 明朝" pitchFamily="17" charset="-128"/>
            <a:ea typeface="ＭＳ 明朝" pitchFamily="17" charset="-128"/>
          </a:endParaRPr>
        </a:p>
        <a:p>
          <a:pPr algn="l">
            <a:lnSpc>
              <a:spcPts val="1200"/>
            </a:lnSpc>
          </a:pPr>
          <a:r>
            <a:rPr kumimoji="1" lang="ja-JP" altLang="en-US" sz="1000">
              <a:latin typeface="ＭＳ 明朝" pitchFamily="17" charset="-128"/>
              <a:ea typeface="ＭＳ 明朝" pitchFamily="17" charset="-128"/>
            </a:rPr>
            <a:t>　第一章　総則</a:t>
          </a:r>
          <a:endParaRPr kumimoji="1" lang="en-US" altLang="ja-JP" sz="1000">
            <a:latin typeface="ＭＳ 明朝" pitchFamily="17" charset="-128"/>
            <a:ea typeface="ＭＳ 明朝" pitchFamily="17" charset="-128"/>
          </a:endParaRPr>
        </a:p>
        <a:p>
          <a:pPr algn="l">
            <a:lnSpc>
              <a:spcPts val="1200"/>
            </a:lnSpc>
          </a:pPr>
          <a:endParaRPr kumimoji="1" lang="ja-JP" altLang="en-US" sz="1000">
            <a:latin typeface="ＭＳ 明朝" pitchFamily="17" charset="-128"/>
            <a:ea typeface="ＭＳ 明朝" pitchFamily="17" charset="-128"/>
          </a:endParaRPr>
        </a:p>
        <a:p>
          <a:pPr algn="l">
            <a:lnSpc>
              <a:spcPts val="1200"/>
            </a:lnSpc>
          </a:pPr>
          <a:r>
            <a:rPr kumimoji="1" lang="ja-JP" altLang="en-US" sz="1000">
              <a:latin typeface="ＭＳ 明朝" pitchFamily="17" charset="-128"/>
              <a:ea typeface="ＭＳ 明朝" pitchFamily="17" charset="-128"/>
            </a:rPr>
            <a:t>　（温室効果ガス総排出量に係る温室効果ガスの排出量の算定方法） </a:t>
          </a:r>
        </a:p>
        <a:p>
          <a:pPr algn="l">
            <a:lnSpc>
              <a:spcPts val="1200"/>
            </a:lnSpc>
          </a:pPr>
          <a:r>
            <a:rPr kumimoji="1" lang="ja-JP" altLang="en-US" sz="1000">
              <a:latin typeface="ＭＳ 明朝" pitchFamily="17" charset="-128"/>
              <a:ea typeface="ＭＳ 明朝" pitchFamily="17" charset="-128"/>
            </a:rPr>
            <a:t>　第三条第一項</a:t>
          </a:r>
          <a:endParaRPr kumimoji="1" lang="en-US" altLang="ja-JP" sz="1000">
            <a:latin typeface="ＭＳ 明朝" pitchFamily="17" charset="-128"/>
            <a:ea typeface="ＭＳ 明朝" pitchFamily="17" charset="-128"/>
          </a:endParaRPr>
        </a:p>
        <a:p>
          <a:pPr algn="l">
            <a:lnSpc>
              <a:spcPts val="1100"/>
            </a:lnSpc>
          </a:pPr>
          <a:endParaRPr kumimoji="1" lang="ja-JP" altLang="en-US" sz="1000">
            <a:latin typeface="ＭＳ 明朝" pitchFamily="17" charset="-128"/>
            <a:ea typeface="ＭＳ 明朝" pitchFamily="17" charset="-128"/>
          </a:endParaRPr>
        </a:p>
        <a:p>
          <a:pPr algn="l">
            <a:lnSpc>
              <a:spcPts val="1200"/>
            </a:lnSpc>
          </a:pPr>
          <a:r>
            <a:rPr kumimoji="1" lang="ja-JP" altLang="en-US" sz="1000">
              <a:latin typeface="ＭＳ 明朝" pitchFamily="17" charset="-128"/>
              <a:ea typeface="ＭＳ 明朝" pitchFamily="17" charset="-128"/>
            </a:rPr>
            <a:t>　法第二条第五項 の政令で定める方法は、次の各号に掲げる温室効果ガスである物質の区分に応じ、</a:t>
          </a:r>
        </a:p>
        <a:p>
          <a:pPr algn="l">
            <a:lnSpc>
              <a:spcPts val="1100"/>
            </a:lnSpc>
          </a:pPr>
          <a:r>
            <a:rPr kumimoji="1" lang="ja-JP" altLang="en-US" sz="1000">
              <a:latin typeface="ＭＳ 明朝" pitchFamily="17" charset="-128"/>
              <a:ea typeface="ＭＳ 明朝" pitchFamily="17" charset="-128"/>
            </a:rPr>
            <a:t>　当該各号に定める方法とする。</a:t>
          </a:r>
        </a:p>
        <a:p>
          <a:pPr algn="l">
            <a:lnSpc>
              <a:spcPts val="1100"/>
            </a:lnSpc>
          </a:pPr>
          <a:r>
            <a:rPr kumimoji="1" lang="ja-JP" altLang="en-US" sz="1000">
              <a:latin typeface="ＭＳ 明朝" pitchFamily="17" charset="-128"/>
              <a:ea typeface="ＭＳ 明朝" pitchFamily="17" charset="-128"/>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38</xdr:row>
      <xdr:rowOff>19050</xdr:rowOff>
    </xdr:from>
    <xdr:to>
      <xdr:col>3</xdr:col>
      <xdr:colOff>1054100</xdr:colOff>
      <xdr:row>49</xdr:row>
      <xdr:rowOff>38100</xdr:rowOff>
    </xdr:to>
    <xdr:sp macro="" textlink="">
      <xdr:nvSpPr>
        <xdr:cNvPr id="2" name="正方形/長方形 1">
          <a:extLst>
            <a:ext uri="{FF2B5EF4-FFF2-40B4-BE49-F238E27FC236}">
              <a16:creationId xmlns:a16="http://schemas.microsoft.com/office/drawing/2014/main" id="{632309F9-EA0A-4C88-B422-0E8DEF6A6BC8}"/>
            </a:ext>
          </a:extLst>
        </xdr:cNvPr>
        <xdr:cNvSpPr/>
      </xdr:nvSpPr>
      <xdr:spPr bwMode="auto">
        <a:xfrm>
          <a:off x="0" y="7740650"/>
          <a:ext cx="5784850" cy="1695450"/>
        </a:xfrm>
        <a:prstGeom prst="rect">
          <a:avLst/>
        </a:prstGeom>
        <a:solidFill>
          <a:schemeClr val="accent5">
            <a:lumMod val="20000"/>
            <a:lumOff val="80000"/>
          </a:schemeClr>
        </a:solidFill>
        <a:ln w="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en-US" altLang="ja-JP" sz="1000">
              <a:latin typeface="ＭＳ 明朝" pitchFamily="17" charset="-128"/>
              <a:ea typeface="ＭＳ 明朝" pitchFamily="17" charset="-128"/>
            </a:rPr>
            <a:t>【</a:t>
          </a:r>
          <a:r>
            <a:rPr kumimoji="1" lang="ja-JP" altLang="en-US" sz="1000">
              <a:latin typeface="ＭＳ 明朝" pitchFamily="17" charset="-128"/>
              <a:ea typeface="ＭＳ 明朝" pitchFamily="17" charset="-128"/>
            </a:rPr>
            <a:t>根拠条文</a:t>
          </a:r>
          <a:r>
            <a:rPr kumimoji="1" lang="en-US" altLang="ja-JP" sz="1000">
              <a:latin typeface="ＭＳ 明朝" pitchFamily="17" charset="-128"/>
              <a:ea typeface="ＭＳ 明朝" pitchFamily="17" charset="-128"/>
            </a:rPr>
            <a:t>】</a:t>
          </a:r>
        </a:p>
        <a:p>
          <a:pPr algn="l">
            <a:lnSpc>
              <a:spcPts val="1200"/>
            </a:lnSpc>
          </a:pPr>
          <a:r>
            <a:rPr kumimoji="1" lang="ja-JP" altLang="en-US" sz="1000">
              <a:latin typeface="ＭＳ 明朝" pitchFamily="17" charset="-128"/>
              <a:ea typeface="ＭＳ 明朝" pitchFamily="17" charset="-128"/>
            </a:rPr>
            <a:t>　地球温暖化対策の推進に関する法律施行令（平成十一年四月七日政令第百四十三号）</a:t>
          </a:r>
          <a:endParaRPr kumimoji="1" lang="en-US" altLang="ja-JP" sz="1000">
            <a:latin typeface="ＭＳ 明朝" pitchFamily="17" charset="-128"/>
            <a:ea typeface="ＭＳ 明朝" pitchFamily="17" charset="-128"/>
          </a:endParaRPr>
        </a:p>
        <a:p>
          <a:pPr algn="l">
            <a:lnSpc>
              <a:spcPts val="1200"/>
            </a:lnSpc>
          </a:pPr>
          <a:endParaRPr kumimoji="1" lang="ja-JP" altLang="en-US" sz="1000">
            <a:latin typeface="ＭＳ 明朝" pitchFamily="17" charset="-128"/>
            <a:ea typeface="ＭＳ 明朝" pitchFamily="17" charset="-128"/>
          </a:endParaRPr>
        </a:p>
        <a:p>
          <a:pPr algn="l">
            <a:lnSpc>
              <a:spcPts val="1200"/>
            </a:lnSpc>
          </a:pPr>
          <a:r>
            <a:rPr kumimoji="1" lang="ja-JP" altLang="en-US" sz="1000">
              <a:latin typeface="ＭＳ 明朝" pitchFamily="17" charset="-128"/>
              <a:ea typeface="ＭＳ 明朝" pitchFamily="17" charset="-128"/>
            </a:rPr>
            <a:t>　第一章　総則</a:t>
          </a:r>
          <a:endParaRPr kumimoji="1" lang="en-US" altLang="ja-JP" sz="1000">
            <a:latin typeface="ＭＳ 明朝" pitchFamily="17" charset="-128"/>
            <a:ea typeface="ＭＳ 明朝" pitchFamily="17" charset="-128"/>
          </a:endParaRPr>
        </a:p>
        <a:p>
          <a:pPr algn="l">
            <a:lnSpc>
              <a:spcPts val="1200"/>
            </a:lnSpc>
          </a:pPr>
          <a:endParaRPr kumimoji="1" lang="ja-JP" altLang="en-US" sz="1000">
            <a:latin typeface="ＭＳ 明朝" pitchFamily="17" charset="-128"/>
            <a:ea typeface="ＭＳ 明朝" pitchFamily="17" charset="-128"/>
          </a:endParaRPr>
        </a:p>
        <a:p>
          <a:pPr algn="l">
            <a:lnSpc>
              <a:spcPts val="1200"/>
            </a:lnSpc>
          </a:pPr>
          <a:r>
            <a:rPr kumimoji="1" lang="ja-JP" altLang="en-US" sz="1000">
              <a:latin typeface="ＭＳ 明朝" pitchFamily="17" charset="-128"/>
              <a:ea typeface="ＭＳ 明朝" pitchFamily="17" charset="-128"/>
            </a:rPr>
            <a:t>　（地球温暖化係数） </a:t>
          </a:r>
        </a:p>
        <a:p>
          <a:pPr algn="l">
            <a:lnSpc>
              <a:spcPts val="1200"/>
            </a:lnSpc>
          </a:pPr>
          <a:r>
            <a:rPr kumimoji="1" lang="ja-JP" altLang="en-US" sz="1000">
              <a:latin typeface="ＭＳ 明朝" pitchFamily="17" charset="-128"/>
              <a:ea typeface="ＭＳ 明朝" pitchFamily="17" charset="-128"/>
            </a:rPr>
            <a:t>　第四条</a:t>
          </a:r>
          <a:endParaRPr kumimoji="1" lang="en-US" altLang="ja-JP" sz="1000">
            <a:latin typeface="ＭＳ 明朝" pitchFamily="17" charset="-128"/>
            <a:ea typeface="ＭＳ 明朝" pitchFamily="17" charset="-128"/>
          </a:endParaRPr>
        </a:p>
        <a:p>
          <a:pPr algn="l">
            <a:lnSpc>
              <a:spcPts val="1100"/>
            </a:lnSpc>
          </a:pPr>
          <a:endParaRPr kumimoji="1" lang="ja-JP" altLang="en-US" sz="1000">
            <a:latin typeface="ＭＳ 明朝" pitchFamily="17" charset="-128"/>
            <a:ea typeface="ＭＳ 明朝" pitchFamily="17" charset="-128"/>
          </a:endParaRPr>
        </a:p>
        <a:p>
          <a:pPr algn="l">
            <a:lnSpc>
              <a:spcPts val="1100"/>
            </a:lnSpc>
          </a:pPr>
          <a:r>
            <a:rPr kumimoji="1" lang="ja-JP" altLang="en-US" sz="1000">
              <a:latin typeface="ＭＳ 明朝" pitchFamily="17" charset="-128"/>
              <a:ea typeface="ＭＳ 明朝" pitchFamily="17" charset="-128"/>
            </a:rPr>
            <a:t>　法第二条第五項　の政令で定める地球温暖化係数は、次の各号に掲げる温室効果ガスの区分に応じ、　</a:t>
          </a:r>
          <a:endParaRPr kumimoji="1" lang="en-US" altLang="ja-JP" sz="1000">
            <a:latin typeface="ＭＳ 明朝" pitchFamily="17" charset="-128"/>
            <a:ea typeface="ＭＳ 明朝" pitchFamily="17" charset="-128"/>
          </a:endParaRPr>
        </a:p>
        <a:p>
          <a:pPr algn="l">
            <a:lnSpc>
              <a:spcPts val="1100"/>
            </a:lnSpc>
          </a:pPr>
          <a:r>
            <a:rPr kumimoji="1" lang="ja-JP" altLang="en-US" sz="1000">
              <a:latin typeface="ＭＳ 明朝" pitchFamily="17" charset="-128"/>
              <a:ea typeface="ＭＳ 明朝" pitchFamily="17" charset="-128"/>
            </a:rPr>
            <a:t>　当該各号に定める係数とする。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workbookViewId="0">
      <selection sqref="A1:J1"/>
    </sheetView>
  </sheetViews>
  <sheetFormatPr defaultColWidth="9" defaultRowHeight="12" x14ac:dyDescent="0.15"/>
  <cols>
    <col min="1" max="1" width="11.875" style="33" customWidth="1"/>
    <col min="2" max="2" width="1.5" style="33" customWidth="1"/>
    <col min="3" max="3" width="21.875" style="33" customWidth="1"/>
    <col min="4" max="4" width="16" style="33" customWidth="1"/>
    <col min="5" max="5" width="6.875" style="33" customWidth="1"/>
    <col min="6" max="6" width="8.125" style="33" customWidth="1"/>
    <col min="7" max="7" width="3.125" style="33" customWidth="1"/>
    <col min="8" max="8" width="4.875" style="33" customWidth="1"/>
    <col min="9" max="9" width="42.875" style="33" customWidth="1"/>
    <col min="10" max="10" width="14.5" style="33" customWidth="1"/>
    <col min="11" max="16384" width="9" style="33"/>
  </cols>
  <sheetData>
    <row r="1" spans="1:10" ht="12.6" customHeight="1" x14ac:dyDescent="0.2">
      <c r="A1" s="372" t="s">
        <v>0</v>
      </c>
      <c r="B1" s="372"/>
      <c r="C1" s="372"/>
      <c r="D1" s="372"/>
      <c r="E1" s="372"/>
      <c r="F1" s="372"/>
      <c r="G1" s="372"/>
      <c r="H1" s="372"/>
      <c r="I1" s="372"/>
      <c r="J1" s="372"/>
    </row>
    <row r="2" spans="1:10" ht="12.75" x14ac:dyDescent="0.2">
      <c r="A2" s="372" t="s">
        <v>1</v>
      </c>
      <c r="B2" s="372"/>
      <c r="C2" s="372"/>
      <c r="D2" s="372"/>
      <c r="E2" s="372"/>
      <c r="F2" s="372"/>
      <c r="G2" s="372"/>
      <c r="H2" s="372"/>
      <c r="I2" s="372"/>
      <c r="J2" s="372"/>
    </row>
    <row r="3" spans="1:10" ht="9.1999999999999993" customHeight="1" x14ac:dyDescent="0.15">
      <c r="B3" s="373"/>
      <c r="C3" s="373"/>
      <c r="D3" s="374" t="s">
        <v>2</v>
      </c>
      <c r="E3" s="374"/>
      <c r="F3" s="375" t="s">
        <v>3</v>
      </c>
      <c r="G3" s="375"/>
      <c r="H3" s="375"/>
      <c r="I3" s="376" t="s">
        <v>4</v>
      </c>
      <c r="J3" s="376" t="s">
        <v>5</v>
      </c>
    </row>
    <row r="4" spans="1:10" ht="9.1999999999999993" customHeight="1" x14ac:dyDescent="0.15">
      <c r="B4" s="377"/>
      <c r="C4" s="377"/>
      <c r="D4" s="366"/>
      <c r="E4" s="366"/>
      <c r="F4" s="366"/>
      <c r="G4" s="366"/>
      <c r="H4" s="366"/>
      <c r="I4" s="376"/>
      <c r="J4" s="376"/>
    </row>
    <row r="5" spans="1:10" ht="9.1999999999999993" customHeight="1" x14ac:dyDescent="0.15">
      <c r="B5" s="378"/>
      <c r="C5" s="378"/>
      <c r="D5" s="306" t="s">
        <v>6</v>
      </c>
      <c r="E5" s="34" t="s">
        <v>7</v>
      </c>
      <c r="F5" s="379" t="s">
        <v>8</v>
      </c>
      <c r="G5" s="379"/>
      <c r="H5" s="34" t="s">
        <v>7</v>
      </c>
      <c r="I5" s="376"/>
      <c r="J5" s="376"/>
    </row>
    <row r="6" spans="1:10" ht="10.35" customHeight="1" x14ac:dyDescent="0.15">
      <c r="B6" s="369" t="s">
        <v>9</v>
      </c>
      <c r="C6" s="369"/>
      <c r="D6" s="369"/>
      <c r="E6" s="369"/>
      <c r="F6" s="369"/>
      <c r="G6" s="369"/>
      <c r="H6" s="369"/>
      <c r="I6" s="369"/>
      <c r="J6" s="35"/>
    </row>
    <row r="7" spans="1:10" ht="9.6" customHeight="1" x14ac:dyDescent="0.15">
      <c r="B7" s="370" t="s">
        <v>10</v>
      </c>
      <c r="C7" s="370"/>
      <c r="D7" s="370"/>
      <c r="E7" s="370"/>
      <c r="F7" s="370"/>
      <c r="G7" s="370"/>
      <c r="H7" s="370"/>
      <c r="I7" s="371" t="s">
        <v>11</v>
      </c>
      <c r="J7" s="36"/>
    </row>
    <row r="8" spans="1:10" ht="10.35" customHeight="1" x14ac:dyDescent="0.15">
      <c r="B8" s="37"/>
      <c r="C8" s="307" t="s">
        <v>12</v>
      </c>
      <c r="D8" s="38" t="s">
        <v>13</v>
      </c>
      <c r="E8" s="39" t="s">
        <v>14</v>
      </c>
      <c r="F8" s="363" t="s">
        <v>15</v>
      </c>
      <c r="G8" s="363"/>
      <c r="H8" s="363"/>
      <c r="I8" s="371"/>
      <c r="J8" s="307" t="s">
        <v>16</v>
      </c>
    </row>
    <row r="9" spans="1:10" ht="10.35" customHeight="1" x14ac:dyDescent="0.15">
      <c r="B9" s="37"/>
      <c r="C9" s="307" t="s">
        <v>17</v>
      </c>
      <c r="D9" s="38" t="s">
        <v>18</v>
      </c>
      <c r="E9" s="40"/>
      <c r="F9" s="363" t="s">
        <v>19</v>
      </c>
      <c r="G9" s="363"/>
      <c r="H9" s="363"/>
      <c r="I9" s="371"/>
      <c r="J9" s="307" t="s">
        <v>20</v>
      </c>
    </row>
    <row r="10" spans="1:10" ht="10.35" customHeight="1" x14ac:dyDescent="0.15">
      <c r="B10" s="37"/>
      <c r="C10" s="307" t="s">
        <v>21</v>
      </c>
      <c r="D10" s="38" t="s">
        <v>18</v>
      </c>
      <c r="E10" s="40"/>
      <c r="F10" s="363" t="s">
        <v>22</v>
      </c>
      <c r="G10" s="363"/>
      <c r="H10" s="363"/>
      <c r="I10" s="371"/>
      <c r="J10" s="307" t="s">
        <v>23</v>
      </c>
    </row>
    <row r="11" spans="1:10" ht="10.35" customHeight="1" x14ac:dyDescent="0.15">
      <c r="B11" s="37"/>
      <c r="C11" s="307" t="s">
        <v>24</v>
      </c>
      <c r="D11" s="38" t="s">
        <v>25</v>
      </c>
      <c r="E11" s="40"/>
      <c r="F11" s="363" t="s">
        <v>22</v>
      </c>
      <c r="G11" s="363"/>
      <c r="H11" s="363"/>
      <c r="I11" s="371"/>
      <c r="J11" s="307" t="s">
        <v>26</v>
      </c>
    </row>
    <row r="12" spans="1:10" ht="10.35" customHeight="1" x14ac:dyDescent="0.15">
      <c r="B12" s="37"/>
      <c r="C12" s="307" t="s">
        <v>27</v>
      </c>
      <c r="D12" s="38" t="s">
        <v>28</v>
      </c>
      <c r="E12" s="40"/>
      <c r="F12" s="363" t="s">
        <v>29</v>
      </c>
      <c r="G12" s="363"/>
      <c r="H12" s="363"/>
      <c r="I12" s="371"/>
      <c r="J12" s="307" t="s">
        <v>30</v>
      </c>
    </row>
    <row r="13" spans="1:10" ht="10.35" customHeight="1" x14ac:dyDescent="0.15">
      <c r="B13" s="37"/>
      <c r="C13" s="307" t="s">
        <v>31</v>
      </c>
      <c r="D13" s="38" t="s">
        <v>32</v>
      </c>
      <c r="E13" s="40"/>
      <c r="F13" s="363" t="s">
        <v>33</v>
      </c>
      <c r="G13" s="363"/>
      <c r="H13" s="363"/>
      <c r="I13" s="371"/>
      <c r="J13" s="307" t="s">
        <v>34</v>
      </c>
    </row>
    <row r="14" spans="1:10" ht="10.35" customHeight="1" x14ac:dyDescent="0.15">
      <c r="B14" s="37"/>
      <c r="C14" s="307" t="s">
        <v>35</v>
      </c>
      <c r="D14" s="38" t="s">
        <v>36</v>
      </c>
      <c r="E14" s="40"/>
      <c r="F14" s="363" t="s">
        <v>37</v>
      </c>
      <c r="G14" s="363"/>
      <c r="H14" s="363"/>
      <c r="I14" s="371"/>
      <c r="J14" s="307" t="s">
        <v>38</v>
      </c>
    </row>
    <row r="15" spans="1:10" ht="10.35" customHeight="1" x14ac:dyDescent="0.15">
      <c r="B15" s="37"/>
      <c r="C15" s="307" t="s">
        <v>39</v>
      </c>
      <c r="D15" s="38" t="s">
        <v>40</v>
      </c>
      <c r="E15" s="40"/>
      <c r="F15" s="363" t="s">
        <v>41</v>
      </c>
      <c r="G15" s="363"/>
      <c r="H15" s="363"/>
      <c r="I15" s="371"/>
      <c r="J15" s="307" t="s">
        <v>42</v>
      </c>
    </row>
    <row r="16" spans="1:10" ht="10.35" customHeight="1" x14ac:dyDescent="0.15">
      <c r="B16" s="37"/>
      <c r="C16" s="307" t="s">
        <v>43</v>
      </c>
      <c r="D16" s="38" t="s">
        <v>44</v>
      </c>
      <c r="E16" s="40"/>
      <c r="F16" s="363" t="s">
        <v>45</v>
      </c>
      <c r="G16" s="363"/>
      <c r="H16" s="363"/>
      <c r="I16" s="371"/>
      <c r="J16" s="307" t="s">
        <v>46</v>
      </c>
    </row>
    <row r="17" spans="1:10" ht="7.5" customHeight="1" x14ac:dyDescent="0.15">
      <c r="B17" s="37"/>
      <c r="C17" s="367" t="s">
        <v>47</v>
      </c>
      <c r="D17" s="41" t="s">
        <v>48</v>
      </c>
      <c r="E17" s="42"/>
      <c r="F17" s="43">
        <v>41.1</v>
      </c>
      <c r="G17" s="368" t="s">
        <v>49</v>
      </c>
      <c r="H17" s="368"/>
      <c r="I17" s="371"/>
      <c r="J17" s="44" t="s">
        <v>50</v>
      </c>
    </row>
    <row r="18" spans="1:10" ht="10.35" customHeight="1" x14ac:dyDescent="0.15">
      <c r="B18" s="37"/>
      <c r="C18" s="367"/>
      <c r="D18" s="45"/>
      <c r="E18" s="46"/>
      <c r="I18" s="371"/>
    </row>
    <row r="19" spans="1:10" ht="7.5" customHeight="1" x14ac:dyDescent="0.15">
      <c r="B19" s="37"/>
      <c r="C19" s="367" t="s">
        <v>51</v>
      </c>
      <c r="D19" s="41" t="s">
        <v>48</v>
      </c>
      <c r="E19" s="42"/>
      <c r="F19" s="43">
        <v>39.700000000000003</v>
      </c>
      <c r="G19" s="368" t="s">
        <v>52</v>
      </c>
      <c r="H19" s="368"/>
      <c r="I19" s="371"/>
      <c r="J19" s="44" t="s">
        <v>53</v>
      </c>
    </row>
    <row r="20" spans="1:10" ht="10.35" customHeight="1" x14ac:dyDescent="0.15">
      <c r="B20" s="47"/>
      <c r="C20" s="367"/>
      <c r="D20" s="45"/>
      <c r="E20" s="46"/>
      <c r="I20" s="371"/>
    </row>
    <row r="21" spans="1:10" ht="10.35" customHeight="1" x14ac:dyDescent="0.15">
      <c r="B21" s="363" t="s">
        <v>54</v>
      </c>
      <c r="C21" s="363"/>
      <c r="D21" s="38" t="s">
        <v>55</v>
      </c>
      <c r="E21" s="40"/>
      <c r="F21" s="364"/>
      <c r="G21" s="364"/>
      <c r="H21" s="364"/>
      <c r="I21" s="307" t="s">
        <v>56</v>
      </c>
      <c r="J21" s="48"/>
    </row>
    <row r="22" spans="1:10" ht="10.35" customHeight="1" x14ac:dyDescent="0.15">
      <c r="B22" s="363" t="s">
        <v>57</v>
      </c>
      <c r="C22" s="363"/>
      <c r="D22" s="38" t="s">
        <v>58</v>
      </c>
      <c r="E22" s="40"/>
      <c r="F22" s="364"/>
      <c r="G22" s="364"/>
      <c r="H22" s="364"/>
      <c r="I22" s="307" t="s">
        <v>59</v>
      </c>
      <c r="J22" s="48"/>
    </row>
    <row r="23" spans="1:10" ht="10.35" customHeight="1" x14ac:dyDescent="0.15">
      <c r="B23" s="363" t="s">
        <v>60</v>
      </c>
      <c r="C23" s="363"/>
      <c r="D23" s="38" t="s">
        <v>61</v>
      </c>
      <c r="E23" s="40"/>
      <c r="F23" s="364"/>
      <c r="G23" s="364"/>
      <c r="H23" s="364"/>
      <c r="I23" s="307" t="s">
        <v>62</v>
      </c>
      <c r="J23" s="307" t="s">
        <v>63</v>
      </c>
    </row>
    <row r="24" spans="1:10" ht="10.35" customHeight="1" x14ac:dyDescent="0.15">
      <c r="B24" s="363" t="s">
        <v>64</v>
      </c>
      <c r="C24" s="363"/>
      <c r="D24" s="363"/>
      <c r="E24" s="363"/>
      <c r="F24" s="363"/>
      <c r="G24" s="363"/>
      <c r="H24" s="363"/>
      <c r="I24" s="363"/>
      <c r="J24" s="48"/>
    </row>
    <row r="25" spans="1:10" ht="10.35" customHeight="1" x14ac:dyDescent="0.15">
      <c r="B25" s="37"/>
      <c r="C25" s="307" t="s">
        <v>65</v>
      </c>
      <c r="D25" s="38" t="s">
        <v>66</v>
      </c>
      <c r="E25" s="40"/>
      <c r="F25" s="366"/>
      <c r="G25" s="366"/>
      <c r="H25" s="366"/>
      <c r="I25" s="307" t="s">
        <v>67</v>
      </c>
      <c r="J25" s="307" t="s">
        <v>68</v>
      </c>
    </row>
    <row r="26" spans="1:10" ht="10.35" customHeight="1" x14ac:dyDescent="0.15">
      <c r="B26" s="47"/>
      <c r="C26" s="307" t="s">
        <v>69</v>
      </c>
      <c r="D26" s="38" t="s">
        <v>70</v>
      </c>
      <c r="E26" s="40"/>
      <c r="F26" s="362"/>
      <c r="G26" s="362"/>
      <c r="H26" s="362"/>
      <c r="I26" s="307" t="s">
        <v>71</v>
      </c>
      <c r="J26" s="307" t="s">
        <v>72</v>
      </c>
    </row>
    <row r="27" spans="1:10" ht="10.35" customHeight="1" x14ac:dyDescent="0.15">
      <c r="B27" s="363" t="s">
        <v>73</v>
      </c>
      <c r="C27" s="363"/>
      <c r="D27" s="49"/>
      <c r="E27" s="50"/>
      <c r="F27" s="364"/>
      <c r="G27" s="364"/>
      <c r="H27" s="364"/>
      <c r="I27" s="48"/>
      <c r="J27" s="48"/>
    </row>
    <row r="28" spans="1:10" ht="13.5" customHeight="1" x14ac:dyDescent="0.15">
      <c r="A28" s="365" t="s">
        <v>74</v>
      </c>
      <c r="B28" s="365"/>
      <c r="C28" s="365"/>
      <c r="D28" s="365"/>
      <c r="E28" s="365"/>
      <c r="F28" s="365"/>
      <c r="G28" s="365"/>
      <c r="H28" s="365"/>
      <c r="I28" s="365"/>
      <c r="J28" s="365"/>
    </row>
  </sheetData>
  <mergeCells count="40">
    <mergeCell ref="A1:J1"/>
    <mergeCell ref="A2:J2"/>
    <mergeCell ref="B3:C3"/>
    <mergeCell ref="D3:E3"/>
    <mergeCell ref="F3:H3"/>
    <mergeCell ref="I3:I5"/>
    <mergeCell ref="J3:J5"/>
    <mergeCell ref="B4:C4"/>
    <mergeCell ref="D4:E4"/>
    <mergeCell ref="F4:H4"/>
    <mergeCell ref="B5:C5"/>
    <mergeCell ref="F5:G5"/>
    <mergeCell ref="B6:I6"/>
    <mergeCell ref="B7:H7"/>
    <mergeCell ref="I7:I20"/>
    <mergeCell ref="F8:H8"/>
    <mergeCell ref="F9:H9"/>
    <mergeCell ref="F14:H14"/>
    <mergeCell ref="F15:H15"/>
    <mergeCell ref="F16:H16"/>
    <mergeCell ref="F10:H10"/>
    <mergeCell ref="F11:H11"/>
    <mergeCell ref="F12:H12"/>
    <mergeCell ref="F13:H13"/>
    <mergeCell ref="B21:C21"/>
    <mergeCell ref="F21:H21"/>
    <mergeCell ref="B22:C22"/>
    <mergeCell ref="F22:H22"/>
    <mergeCell ref="C17:C18"/>
    <mergeCell ref="G17:H17"/>
    <mergeCell ref="C19:C20"/>
    <mergeCell ref="G19:H19"/>
    <mergeCell ref="F26:H26"/>
    <mergeCell ref="B27:C27"/>
    <mergeCell ref="F27:H27"/>
    <mergeCell ref="A28:J28"/>
    <mergeCell ref="B23:C23"/>
    <mergeCell ref="F23:H23"/>
    <mergeCell ref="B24:I24"/>
    <mergeCell ref="F25:H25"/>
  </mergeCells>
  <phoneticPr fontId="3"/>
  <pageMargins left="2.1389584011501737" right="0" top="3.2467013465033636" bottom="0" header="0.51181102362204733" footer="0.51181102362204733"/>
  <pageSetup paperSize="12"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workbookViewId="0">
      <selection sqref="A1:K1"/>
    </sheetView>
  </sheetViews>
  <sheetFormatPr defaultColWidth="9" defaultRowHeight="10.5" x14ac:dyDescent="0.15"/>
  <cols>
    <col min="1" max="1" width="11.875" style="27" customWidth="1"/>
    <col min="2" max="2" width="1.5" style="27" customWidth="1"/>
    <col min="3" max="3" width="21.875" style="27" customWidth="1"/>
    <col min="4" max="4" width="7.5" style="53" customWidth="1"/>
    <col min="5" max="5" width="5" style="53" customWidth="1"/>
    <col min="6" max="6" width="6.875" style="53" customWidth="1"/>
    <col min="7" max="7" width="8.125" style="53" customWidth="1"/>
    <col min="8" max="8" width="3.125" style="53" customWidth="1"/>
    <col min="9" max="9" width="4.875" style="53" customWidth="1"/>
    <col min="10" max="10" width="42.875" style="27" customWidth="1"/>
    <col min="11" max="11" width="14.5" style="27" customWidth="1"/>
    <col min="12" max="16384" width="9" style="27"/>
  </cols>
  <sheetData>
    <row r="1" spans="1:11" ht="12.6" customHeight="1" x14ac:dyDescent="0.2">
      <c r="A1" s="414" t="s">
        <v>75</v>
      </c>
      <c r="B1" s="414"/>
      <c r="C1" s="414"/>
      <c r="D1" s="414"/>
      <c r="E1" s="414"/>
      <c r="F1" s="414"/>
      <c r="G1" s="414"/>
      <c r="H1" s="414"/>
      <c r="I1" s="414"/>
      <c r="J1" s="414"/>
      <c r="K1" s="414"/>
    </row>
    <row r="2" spans="1:11" ht="11.25" x14ac:dyDescent="0.15">
      <c r="A2" s="395" t="s">
        <v>76</v>
      </c>
      <c r="B2" s="395"/>
      <c r="C2" s="395"/>
      <c r="D2" s="395"/>
      <c r="E2" s="395"/>
      <c r="F2" s="395"/>
      <c r="G2" s="395"/>
      <c r="H2" s="395"/>
      <c r="I2" s="395"/>
      <c r="J2" s="395"/>
      <c r="K2" s="395"/>
    </row>
    <row r="3" spans="1:11" ht="9.1999999999999993" customHeight="1" x14ac:dyDescent="0.15">
      <c r="B3" s="415"/>
      <c r="C3" s="416"/>
      <c r="D3" s="417" t="s">
        <v>2</v>
      </c>
      <c r="E3" s="418"/>
      <c r="F3" s="419"/>
      <c r="G3" s="420" t="s">
        <v>3</v>
      </c>
      <c r="H3" s="421"/>
      <c r="I3" s="422"/>
      <c r="J3" s="423" t="s">
        <v>77</v>
      </c>
      <c r="K3" s="423" t="s">
        <v>78</v>
      </c>
    </row>
    <row r="4" spans="1:11" ht="9.1999999999999993" customHeight="1" x14ac:dyDescent="0.15">
      <c r="B4" s="426"/>
      <c r="C4" s="427"/>
      <c r="D4" s="428"/>
      <c r="E4" s="429"/>
      <c r="F4" s="430"/>
      <c r="G4" s="428"/>
      <c r="H4" s="429"/>
      <c r="I4" s="430"/>
      <c r="J4" s="424"/>
      <c r="K4" s="424"/>
    </row>
    <row r="5" spans="1:11" ht="9.1999999999999993" customHeight="1" x14ac:dyDescent="0.15">
      <c r="B5" s="431"/>
      <c r="C5" s="432"/>
      <c r="D5" s="433" t="s">
        <v>79</v>
      </c>
      <c r="E5" s="434"/>
      <c r="F5" s="1" t="s">
        <v>80</v>
      </c>
      <c r="G5" s="433" t="s">
        <v>81</v>
      </c>
      <c r="H5" s="434"/>
      <c r="I5" s="1" t="s">
        <v>80</v>
      </c>
      <c r="J5" s="425"/>
      <c r="K5" s="425"/>
    </row>
    <row r="6" spans="1:11" ht="10.35" customHeight="1" x14ac:dyDescent="0.15">
      <c r="B6" s="408" t="s">
        <v>82</v>
      </c>
      <c r="C6" s="409"/>
      <c r="D6" s="409"/>
      <c r="E6" s="409"/>
      <c r="F6" s="409"/>
      <c r="G6" s="409"/>
      <c r="H6" s="409"/>
      <c r="I6" s="409"/>
      <c r="J6" s="410"/>
      <c r="K6" s="28"/>
    </row>
    <row r="7" spans="1:11" ht="9.6" customHeight="1" x14ac:dyDescent="0.15">
      <c r="B7" s="411" t="s">
        <v>83</v>
      </c>
      <c r="C7" s="412"/>
      <c r="D7" s="412"/>
      <c r="E7" s="412"/>
      <c r="F7" s="412"/>
      <c r="G7" s="412"/>
      <c r="H7" s="412"/>
      <c r="I7" s="412"/>
      <c r="J7" s="413"/>
      <c r="K7" s="29"/>
    </row>
    <row r="8" spans="1:11" ht="10.35" customHeight="1" x14ac:dyDescent="0.15">
      <c r="B8" s="30"/>
      <c r="C8" s="315" t="s">
        <v>84</v>
      </c>
      <c r="D8" s="11" t="s">
        <v>85</v>
      </c>
      <c r="E8" s="12"/>
      <c r="F8" s="13"/>
      <c r="G8" s="11" t="s">
        <v>86</v>
      </c>
      <c r="H8" s="12"/>
      <c r="I8" s="13"/>
      <c r="J8" s="7" t="s">
        <v>87</v>
      </c>
      <c r="K8" s="315" t="s">
        <v>88</v>
      </c>
    </row>
    <row r="9" spans="1:11" ht="10.35" customHeight="1" x14ac:dyDescent="0.15">
      <c r="B9" s="31"/>
      <c r="C9" s="315" t="s">
        <v>89</v>
      </c>
      <c r="D9" s="11" t="s">
        <v>90</v>
      </c>
      <c r="E9" s="12"/>
      <c r="F9" s="13"/>
      <c r="G9" s="11" t="s">
        <v>91</v>
      </c>
      <c r="H9" s="12"/>
      <c r="I9" s="13"/>
      <c r="J9" s="31"/>
      <c r="K9" s="315" t="s">
        <v>92</v>
      </c>
    </row>
    <row r="10" spans="1:11" ht="10.35" customHeight="1" x14ac:dyDescent="0.15">
      <c r="B10" s="380" t="s">
        <v>93</v>
      </c>
      <c r="C10" s="381"/>
      <c r="D10" s="381"/>
      <c r="E10" s="381"/>
      <c r="F10" s="381"/>
      <c r="G10" s="381"/>
      <c r="H10" s="381"/>
      <c r="I10" s="381"/>
      <c r="J10" s="382"/>
      <c r="K10" s="32"/>
    </row>
    <row r="11" spans="1:11" ht="8.4499999999999993" customHeight="1" x14ac:dyDescent="0.15">
      <c r="B11" s="30"/>
      <c r="C11" s="392" t="s">
        <v>94</v>
      </c>
      <c r="D11" s="51">
        <v>5.3999999999999999E-2</v>
      </c>
      <c r="E11" s="16" t="s">
        <v>95</v>
      </c>
      <c r="F11" s="17"/>
      <c r="G11" s="52">
        <v>5.0200000000000002E-2</v>
      </c>
      <c r="H11" s="395" t="s">
        <v>96</v>
      </c>
      <c r="I11" s="399"/>
      <c r="J11" s="392" t="s">
        <v>97</v>
      </c>
      <c r="K11" s="392" t="s">
        <v>98</v>
      </c>
    </row>
    <row r="12" spans="1:11" ht="10.35" customHeight="1" x14ac:dyDescent="0.15">
      <c r="B12" s="30"/>
      <c r="C12" s="393"/>
      <c r="J12" s="393"/>
      <c r="K12" s="393"/>
    </row>
    <row r="13" spans="1:11" ht="8.4499999999999993" customHeight="1" x14ac:dyDescent="0.15">
      <c r="B13" s="30"/>
      <c r="C13" s="394"/>
      <c r="D13" s="309"/>
      <c r="E13" s="310"/>
      <c r="F13" s="311"/>
      <c r="G13" s="400"/>
      <c r="H13" s="401"/>
      <c r="I13" s="402"/>
      <c r="J13" s="393"/>
      <c r="K13" s="394"/>
    </row>
    <row r="14" spans="1:11" ht="7.5" customHeight="1" x14ac:dyDescent="0.15">
      <c r="B14" s="30"/>
      <c r="C14" s="392" t="s">
        <v>99</v>
      </c>
      <c r="D14" s="312"/>
      <c r="E14" s="313"/>
      <c r="F14" s="314"/>
      <c r="G14" s="403" t="s">
        <v>100</v>
      </c>
      <c r="H14" s="404"/>
      <c r="I14" s="405"/>
      <c r="J14" s="393"/>
      <c r="K14" s="392" t="s">
        <v>101</v>
      </c>
    </row>
    <row r="15" spans="1:11" ht="10.35" customHeight="1" x14ac:dyDescent="0.15">
      <c r="B15" s="30"/>
      <c r="C15" s="394"/>
      <c r="D15" s="54">
        <v>5.3999999999999999E-2</v>
      </c>
      <c r="E15" s="14" t="s">
        <v>102</v>
      </c>
      <c r="F15" s="15"/>
      <c r="G15" s="55">
        <v>4.1099999999999998E-2</v>
      </c>
      <c r="H15" s="406" t="s">
        <v>103</v>
      </c>
      <c r="I15" s="407"/>
      <c r="J15" s="393"/>
      <c r="K15" s="394"/>
    </row>
    <row r="16" spans="1:11" ht="7.5" customHeight="1" x14ac:dyDescent="0.15">
      <c r="B16" s="30"/>
      <c r="C16" s="392" t="s">
        <v>104</v>
      </c>
      <c r="D16" s="312"/>
      <c r="E16" s="313"/>
      <c r="F16" s="314"/>
      <c r="G16" s="403" t="s">
        <v>105</v>
      </c>
      <c r="H16" s="404"/>
      <c r="I16" s="405"/>
      <c r="J16" s="393"/>
      <c r="K16" s="392" t="s">
        <v>106</v>
      </c>
    </row>
    <row r="17" spans="2:11" ht="10.35" customHeight="1" x14ac:dyDescent="0.15">
      <c r="B17" s="31"/>
      <c r="C17" s="394"/>
      <c r="D17" s="54">
        <v>5.3999999999999999E-2</v>
      </c>
      <c r="E17" s="14" t="s">
        <v>102</v>
      </c>
      <c r="F17" s="15"/>
      <c r="G17" s="55">
        <v>3.9699999999999999E-2</v>
      </c>
      <c r="H17" s="406" t="s">
        <v>107</v>
      </c>
      <c r="I17" s="407"/>
      <c r="J17" s="394"/>
      <c r="K17" s="394"/>
    </row>
    <row r="18" spans="2:11" ht="10.35" customHeight="1" x14ac:dyDescent="0.15">
      <c r="B18" s="380" t="s">
        <v>108</v>
      </c>
      <c r="C18" s="381"/>
      <c r="D18" s="381"/>
      <c r="E18" s="381"/>
      <c r="F18" s="381"/>
      <c r="G18" s="381"/>
      <c r="H18" s="381"/>
      <c r="I18" s="381"/>
      <c r="J18" s="382"/>
      <c r="K18" s="32"/>
    </row>
    <row r="19" spans="2:11" ht="8.4499999999999993" customHeight="1" x14ac:dyDescent="0.15">
      <c r="B19" s="30"/>
      <c r="C19" s="392" t="s">
        <v>109</v>
      </c>
      <c r="D19" s="18" t="s">
        <v>110</v>
      </c>
      <c r="E19" s="19"/>
      <c r="F19" s="20"/>
      <c r="G19" s="396"/>
      <c r="H19" s="397"/>
      <c r="I19" s="398"/>
      <c r="J19" s="392" t="s">
        <v>111</v>
      </c>
      <c r="K19" s="392" t="s">
        <v>112</v>
      </c>
    </row>
    <row r="20" spans="2:11" ht="10.35" customHeight="1" x14ac:dyDescent="0.15">
      <c r="B20" s="30"/>
      <c r="C20" s="393"/>
      <c r="D20" s="21"/>
      <c r="E20" s="22"/>
      <c r="F20" s="23"/>
      <c r="G20" s="52">
        <v>3.6700000000000003E-2</v>
      </c>
      <c r="H20" s="395" t="s">
        <v>113</v>
      </c>
      <c r="I20" s="399"/>
      <c r="J20" s="393"/>
      <c r="K20" s="393"/>
    </row>
    <row r="21" spans="2:11" ht="8.4499999999999993" customHeight="1" x14ac:dyDescent="0.15">
      <c r="B21" s="30"/>
      <c r="C21" s="394"/>
      <c r="D21" s="24"/>
      <c r="E21" s="25"/>
      <c r="F21" s="26"/>
      <c r="G21" s="400"/>
      <c r="H21" s="401"/>
      <c r="I21" s="402"/>
      <c r="J21" s="393"/>
      <c r="K21" s="394"/>
    </row>
    <row r="22" spans="2:11" ht="10.35" customHeight="1" x14ac:dyDescent="0.15">
      <c r="B22" s="30"/>
      <c r="C22" s="315" t="s">
        <v>114</v>
      </c>
      <c r="D22" s="11" t="s">
        <v>115</v>
      </c>
      <c r="E22" s="12"/>
      <c r="F22" s="13"/>
      <c r="G22" s="380" t="s">
        <v>116</v>
      </c>
      <c r="H22" s="381"/>
      <c r="I22" s="382"/>
      <c r="J22" s="393"/>
      <c r="K22" s="315" t="s">
        <v>117</v>
      </c>
    </row>
    <row r="23" spans="2:11" ht="7.5" customHeight="1" x14ac:dyDescent="0.15">
      <c r="B23" s="30"/>
      <c r="C23" s="392" t="s">
        <v>99</v>
      </c>
      <c r="D23" s="18" t="s">
        <v>118</v>
      </c>
      <c r="E23" s="19"/>
      <c r="F23" s="20"/>
      <c r="G23" s="403" t="s">
        <v>100</v>
      </c>
      <c r="H23" s="404"/>
      <c r="I23" s="405"/>
      <c r="J23" s="393"/>
      <c r="K23" s="392" t="s">
        <v>119</v>
      </c>
    </row>
    <row r="24" spans="2:11" ht="10.35" customHeight="1" x14ac:dyDescent="0.15">
      <c r="B24" s="30"/>
      <c r="C24" s="394"/>
      <c r="D24" s="24"/>
      <c r="E24" s="25"/>
      <c r="F24" s="26"/>
      <c r="G24" s="55" t="s">
        <v>120</v>
      </c>
      <c r="H24" s="406"/>
      <c r="I24" s="407"/>
      <c r="J24" s="393"/>
      <c r="K24" s="394"/>
    </row>
    <row r="25" spans="2:11" ht="7.5" customHeight="1" x14ac:dyDescent="0.15">
      <c r="B25" s="30"/>
      <c r="C25" s="392" t="s">
        <v>104</v>
      </c>
      <c r="D25" s="18" t="s">
        <v>118</v>
      </c>
      <c r="E25" s="19"/>
      <c r="F25" s="20"/>
      <c r="G25" s="403" t="s">
        <v>105</v>
      </c>
      <c r="H25" s="404"/>
      <c r="I25" s="405"/>
      <c r="J25" s="393"/>
      <c r="K25" s="392" t="s">
        <v>121</v>
      </c>
    </row>
    <row r="26" spans="2:11" ht="10.35" customHeight="1" x14ac:dyDescent="0.15">
      <c r="B26" s="31"/>
      <c r="C26" s="394"/>
      <c r="D26" s="24"/>
      <c r="E26" s="25"/>
      <c r="F26" s="26"/>
      <c r="G26" s="55">
        <v>3.9699999999999999E-2</v>
      </c>
      <c r="H26" s="406" t="s">
        <v>107</v>
      </c>
      <c r="I26" s="407"/>
      <c r="J26" s="394"/>
      <c r="K26" s="394"/>
    </row>
    <row r="27" spans="2:11" ht="10.35" customHeight="1" x14ac:dyDescent="0.15">
      <c r="B27" s="380" t="s">
        <v>122</v>
      </c>
      <c r="C27" s="381"/>
      <c r="D27" s="381"/>
      <c r="E27" s="381"/>
      <c r="F27" s="381"/>
      <c r="G27" s="381"/>
      <c r="H27" s="381"/>
      <c r="I27" s="381"/>
      <c r="J27" s="382"/>
      <c r="K27" s="32"/>
    </row>
    <row r="28" spans="2:11" ht="10.35" customHeight="1" x14ac:dyDescent="0.15">
      <c r="B28" s="30"/>
      <c r="C28" s="315" t="s">
        <v>123</v>
      </c>
      <c r="D28" s="11" t="s">
        <v>124</v>
      </c>
      <c r="E28" s="12"/>
      <c r="F28" s="13"/>
      <c r="G28" s="383" t="s">
        <v>125</v>
      </c>
      <c r="H28" s="384"/>
      <c r="I28" s="385"/>
      <c r="J28" s="392" t="s">
        <v>126</v>
      </c>
      <c r="K28" s="32"/>
    </row>
    <row r="29" spans="2:11" ht="10.35" customHeight="1" x14ac:dyDescent="0.15">
      <c r="B29" s="30"/>
      <c r="C29" s="315" t="s">
        <v>127</v>
      </c>
      <c r="D29" s="11" t="s">
        <v>128</v>
      </c>
      <c r="E29" s="12"/>
      <c r="F29" s="13"/>
      <c r="G29" s="386"/>
      <c r="H29" s="387"/>
      <c r="I29" s="388"/>
      <c r="J29" s="393"/>
      <c r="K29" s="32"/>
    </row>
    <row r="30" spans="2:11" ht="10.35" customHeight="1" x14ac:dyDescent="0.15">
      <c r="B30" s="30"/>
      <c r="C30" s="315" t="s">
        <v>129</v>
      </c>
      <c r="D30" s="11" t="s">
        <v>124</v>
      </c>
      <c r="E30" s="12"/>
      <c r="F30" s="13"/>
      <c r="G30" s="386"/>
      <c r="H30" s="387"/>
      <c r="I30" s="388"/>
      <c r="J30" s="393"/>
      <c r="K30" s="32"/>
    </row>
    <row r="31" spans="2:11" ht="10.35" customHeight="1" x14ac:dyDescent="0.15">
      <c r="B31" s="30"/>
      <c r="C31" s="315" t="s">
        <v>130</v>
      </c>
      <c r="D31" s="11" t="s">
        <v>128</v>
      </c>
      <c r="E31" s="12"/>
      <c r="F31" s="13"/>
      <c r="G31" s="386"/>
      <c r="H31" s="387"/>
      <c r="I31" s="388"/>
      <c r="J31" s="393"/>
      <c r="K31" s="32"/>
    </row>
    <row r="32" spans="2:11" ht="10.35" customHeight="1" x14ac:dyDescent="0.15">
      <c r="B32" s="30"/>
      <c r="C32" s="315" t="s">
        <v>131</v>
      </c>
      <c r="D32" s="11" t="s">
        <v>132</v>
      </c>
      <c r="E32" s="12"/>
      <c r="F32" s="13"/>
      <c r="G32" s="386"/>
      <c r="H32" s="387"/>
      <c r="I32" s="388"/>
      <c r="J32" s="393"/>
      <c r="K32" s="32"/>
    </row>
    <row r="33" spans="1:11" ht="10.35" customHeight="1" x14ac:dyDescent="0.15">
      <c r="B33" s="30"/>
      <c r="C33" s="315" t="s">
        <v>133</v>
      </c>
      <c r="D33" s="11" t="s">
        <v>134</v>
      </c>
      <c r="E33" s="12"/>
      <c r="F33" s="13"/>
      <c r="G33" s="386"/>
      <c r="H33" s="387"/>
      <c r="I33" s="388"/>
      <c r="J33" s="393"/>
      <c r="K33" s="32"/>
    </row>
    <row r="34" spans="1:11" ht="10.35" customHeight="1" x14ac:dyDescent="0.15">
      <c r="B34" s="30"/>
      <c r="C34" s="315" t="s">
        <v>135</v>
      </c>
      <c r="D34" s="11" t="s">
        <v>128</v>
      </c>
      <c r="E34" s="12"/>
      <c r="F34" s="13"/>
      <c r="G34" s="386"/>
      <c r="H34" s="387"/>
      <c r="I34" s="388"/>
      <c r="J34" s="393"/>
      <c r="K34" s="32"/>
    </row>
    <row r="35" spans="1:11" ht="10.35" customHeight="1" x14ac:dyDescent="0.15">
      <c r="B35" s="30"/>
      <c r="C35" s="315" t="s">
        <v>136</v>
      </c>
      <c r="D35" s="11" t="s">
        <v>137</v>
      </c>
      <c r="E35" s="12"/>
      <c r="F35" s="13"/>
      <c r="G35" s="386"/>
      <c r="H35" s="387"/>
      <c r="I35" s="388"/>
      <c r="J35" s="393"/>
      <c r="K35" s="32"/>
    </row>
    <row r="36" spans="1:11" ht="10.35" customHeight="1" x14ac:dyDescent="0.15">
      <c r="B36" s="30"/>
      <c r="C36" s="315" t="s">
        <v>138</v>
      </c>
      <c r="D36" s="11" t="s">
        <v>139</v>
      </c>
      <c r="E36" s="12"/>
      <c r="F36" s="13"/>
      <c r="G36" s="386"/>
      <c r="H36" s="387"/>
      <c r="I36" s="388"/>
      <c r="J36" s="393"/>
      <c r="K36" s="32"/>
    </row>
    <row r="37" spans="1:11" ht="10.35" customHeight="1" x14ac:dyDescent="0.15">
      <c r="B37" s="30"/>
      <c r="C37" s="315" t="s">
        <v>140</v>
      </c>
      <c r="D37" s="11" t="s">
        <v>132</v>
      </c>
      <c r="E37" s="12"/>
      <c r="F37" s="13"/>
      <c r="G37" s="386"/>
      <c r="H37" s="387"/>
      <c r="I37" s="388"/>
      <c r="J37" s="393"/>
      <c r="K37" s="32"/>
    </row>
    <row r="38" spans="1:11" ht="10.35" customHeight="1" x14ac:dyDescent="0.15">
      <c r="B38" s="30"/>
      <c r="C38" s="315" t="s">
        <v>141</v>
      </c>
      <c r="D38" s="11" t="s">
        <v>142</v>
      </c>
      <c r="E38" s="12"/>
      <c r="F38" s="13"/>
      <c r="G38" s="386"/>
      <c r="H38" s="387"/>
      <c r="I38" s="388"/>
      <c r="J38" s="393"/>
      <c r="K38" s="32"/>
    </row>
    <row r="39" spans="1:11" ht="10.35" customHeight="1" x14ac:dyDescent="0.15">
      <c r="B39" s="31"/>
      <c r="C39" s="315" t="s">
        <v>143</v>
      </c>
      <c r="D39" s="11" t="s">
        <v>144</v>
      </c>
      <c r="E39" s="12"/>
      <c r="F39" s="13"/>
      <c r="G39" s="389"/>
      <c r="H39" s="390"/>
      <c r="I39" s="391"/>
      <c r="J39" s="394"/>
      <c r="K39" s="32"/>
    </row>
    <row r="40" spans="1:11" ht="10.35" customHeight="1" x14ac:dyDescent="0.15">
      <c r="B40" s="380" t="s">
        <v>145</v>
      </c>
      <c r="C40" s="381"/>
      <c r="D40" s="381"/>
      <c r="E40" s="381"/>
      <c r="F40" s="381"/>
      <c r="G40" s="381"/>
      <c r="H40" s="381"/>
      <c r="I40" s="381"/>
      <c r="J40" s="382"/>
      <c r="K40" s="32"/>
    </row>
    <row r="41" spans="1:11" ht="10.35" customHeight="1" x14ac:dyDescent="0.15">
      <c r="B41" s="30"/>
      <c r="C41" s="315" t="s">
        <v>146</v>
      </c>
      <c r="D41" s="11" t="s">
        <v>147</v>
      </c>
      <c r="E41" s="12"/>
      <c r="F41" s="13"/>
      <c r="G41" s="383" t="s">
        <v>148</v>
      </c>
      <c r="H41" s="384"/>
      <c r="I41" s="385"/>
      <c r="J41" s="392" t="s">
        <v>149</v>
      </c>
      <c r="K41" s="32"/>
    </row>
    <row r="42" spans="1:11" ht="10.35" customHeight="1" x14ac:dyDescent="0.15">
      <c r="B42" s="30"/>
      <c r="C42" s="315" t="s">
        <v>150</v>
      </c>
      <c r="D42" s="11" t="s">
        <v>151</v>
      </c>
      <c r="E42" s="12"/>
      <c r="F42" s="13"/>
      <c r="G42" s="386"/>
      <c r="H42" s="387"/>
      <c r="I42" s="388"/>
      <c r="J42" s="393"/>
      <c r="K42" s="32"/>
    </row>
    <row r="43" spans="1:11" ht="10.35" customHeight="1" x14ac:dyDescent="0.15">
      <c r="B43" s="31"/>
      <c r="C43" s="315" t="s">
        <v>152</v>
      </c>
      <c r="D43" s="11" t="s">
        <v>153</v>
      </c>
      <c r="E43" s="12"/>
      <c r="F43" s="13"/>
      <c r="G43" s="389"/>
      <c r="H43" s="390"/>
      <c r="I43" s="391"/>
      <c r="J43" s="394"/>
      <c r="K43" s="32"/>
    </row>
    <row r="44" spans="1:11" ht="13.5" customHeight="1" x14ac:dyDescent="0.15">
      <c r="A44" s="395" t="s">
        <v>154</v>
      </c>
      <c r="B44" s="395"/>
      <c r="C44" s="395"/>
      <c r="D44" s="395"/>
      <c r="E44" s="395"/>
      <c r="F44" s="395"/>
      <c r="G44" s="395"/>
      <c r="H44" s="395"/>
      <c r="I44" s="395"/>
      <c r="J44" s="395"/>
      <c r="K44" s="395"/>
    </row>
  </sheetData>
  <mergeCells count="52">
    <mergeCell ref="A1:K1"/>
    <mergeCell ref="A2:K2"/>
    <mergeCell ref="B3:C3"/>
    <mergeCell ref="D3:F3"/>
    <mergeCell ref="G3:I3"/>
    <mergeCell ref="J3:J5"/>
    <mergeCell ref="K3:K5"/>
    <mergeCell ref="B4:C4"/>
    <mergeCell ref="D4:F4"/>
    <mergeCell ref="G4:I4"/>
    <mergeCell ref="B5:C5"/>
    <mergeCell ref="D5:E5"/>
    <mergeCell ref="G5:H5"/>
    <mergeCell ref="B6:J6"/>
    <mergeCell ref="B7:J7"/>
    <mergeCell ref="K11:K13"/>
    <mergeCell ref="H11:I11"/>
    <mergeCell ref="G13:I13"/>
    <mergeCell ref="B10:J10"/>
    <mergeCell ref="C11:C13"/>
    <mergeCell ref="J11:J17"/>
    <mergeCell ref="H15:I15"/>
    <mergeCell ref="C16:C17"/>
    <mergeCell ref="C14:C15"/>
    <mergeCell ref="G14:I14"/>
    <mergeCell ref="K14:K15"/>
    <mergeCell ref="G16:I16"/>
    <mergeCell ref="K16:K17"/>
    <mergeCell ref="H17:I17"/>
    <mergeCell ref="G23:I23"/>
    <mergeCell ref="K23:K24"/>
    <mergeCell ref="H24:I24"/>
    <mergeCell ref="C25:C26"/>
    <mergeCell ref="G25:I25"/>
    <mergeCell ref="K25:K26"/>
    <mergeCell ref="H26:I26"/>
    <mergeCell ref="B18:J18"/>
    <mergeCell ref="G41:I43"/>
    <mergeCell ref="J41:J43"/>
    <mergeCell ref="A44:K44"/>
    <mergeCell ref="B40:J40"/>
    <mergeCell ref="B27:J27"/>
    <mergeCell ref="G28:I39"/>
    <mergeCell ref="J28:J39"/>
    <mergeCell ref="C19:C21"/>
    <mergeCell ref="G19:I19"/>
    <mergeCell ref="J19:J26"/>
    <mergeCell ref="K19:K21"/>
    <mergeCell ref="H20:I20"/>
    <mergeCell ref="G21:I21"/>
    <mergeCell ref="G22:I22"/>
    <mergeCell ref="C23:C24"/>
  </mergeCells>
  <phoneticPr fontId="3"/>
  <pageMargins left="2.1372918023003473" right="0" top="2.3947160508897571" bottom="0" header="0.51181102362204733" footer="0.51181102362204733"/>
  <pageSetup paperSize="12"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5"/>
  <sheetViews>
    <sheetView workbookViewId="0">
      <selection sqref="A1:J1"/>
    </sheetView>
  </sheetViews>
  <sheetFormatPr defaultRowHeight="13.5" x14ac:dyDescent="0.15"/>
  <cols>
    <col min="1" max="1" width="11.875" customWidth="1"/>
    <col min="2" max="2" width="1.5" customWidth="1"/>
    <col min="3" max="3" width="21.875" customWidth="1"/>
    <col min="4" max="4" width="7.5" customWidth="1"/>
    <col min="5" max="5" width="5" customWidth="1"/>
    <col min="6" max="6" width="6.875" customWidth="1"/>
    <col min="7" max="7" width="10.5" customWidth="1"/>
    <col min="8" max="8" width="4.875" customWidth="1"/>
    <col min="9" max="9" width="42.875" customWidth="1"/>
    <col min="10" max="10" width="14.5" customWidth="1"/>
  </cols>
  <sheetData>
    <row r="1" spans="1:10" ht="12.6" customHeight="1" x14ac:dyDescent="0.2">
      <c r="A1" s="414" t="s">
        <v>155</v>
      </c>
      <c r="B1" s="414"/>
      <c r="C1" s="414"/>
      <c r="D1" s="414"/>
      <c r="E1" s="414"/>
      <c r="F1" s="414"/>
      <c r="G1" s="414"/>
      <c r="H1" s="414"/>
      <c r="I1" s="414"/>
      <c r="J1" s="414"/>
    </row>
    <row r="2" spans="1:10" x14ac:dyDescent="0.15">
      <c r="A2" s="395" t="s">
        <v>156</v>
      </c>
      <c r="B2" s="395"/>
      <c r="C2" s="395"/>
      <c r="D2" s="395"/>
      <c r="E2" s="395"/>
      <c r="F2" s="395"/>
      <c r="G2" s="395"/>
      <c r="H2" s="395"/>
      <c r="I2" s="395"/>
      <c r="J2" s="395"/>
    </row>
    <row r="3" spans="1:10" ht="9.1999999999999993" customHeight="1" x14ac:dyDescent="0.15">
      <c r="B3" s="444"/>
      <c r="C3" s="444"/>
      <c r="D3" s="445" t="s">
        <v>2</v>
      </c>
      <c r="E3" s="445"/>
      <c r="F3" s="445"/>
      <c r="G3" s="446" t="s">
        <v>3</v>
      </c>
      <c r="H3" s="446"/>
      <c r="I3" s="447" t="s">
        <v>157</v>
      </c>
      <c r="J3" s="447" t="s">
        <v>158</v>
      </c>
    </row>
    <row r="4" spans="1:10" ht="9.1999999999999993" customHeight="1" x14ac:dyDescent="0.15">
      <c r="B4" s="448"/>
      <c r="C4" s="448"/>
      <c r="D4" s="436"/>
      <c r="E4" s="436"/>
      <c r="F4" s="436"/>
      <c r="G4" s="436"/>
      <c r="H4" s="436"/>
      <c r="I4" s="447"/>
      <c r="J4" s="447"/>
    </row>
    <row r="5" spans="1:10" ht="9.1999999999999993" customHeight="1" x14ac:dyDescent="0.15">
      <c r="B5" s="449"/>
      <c r="C5" s="449"/>
      <c r="D5" s="433" t="s">
        <v>159</v>
      </c>
      <c r="E5" s="433"/>
      <c r="F5" s="1" t="s">
        <v>160</v>
      </c>
      <c r="G5" s="308" t="s">
        <v>161</v>
      </c>
      <c r="H5" s="1" t="s">
        <v>160</v>
      </c>
      <c r="I5" s="447"/>
      <c r="J5" s="447"/>
    </row>
    <row r="6" spans="1:10" ht="9.9499999999999993" customHeight="1" x14ac:dyDescent="0.15">
      <c r="B6" s="442" t="s">
        <v>162</v>
      </c>
      <c r="C6" s="442"/>
      <c r="D6" s="442"/>
      <c r="E6" s="442"/>
      <c r="F6" s="442"/>
      <c r="G6" s="442"/>
      <c r="H6" s="442"/>
      <c r="I6" s="442"/>
      <c r="J6" s="2"/>
    </row>
    <row r="7" spans="1:10" ht="9.75" customHeight="1" x14ac:dyDescent="0.15">
      <c r="B7" s="443" t="s">
        <v>163</v>
      </c>
      <c r="C7" s="443"/>
      <c r="D7" s="443"/>
      <c r="E7" s="443"/>
      <c r="F7" s="443"/>
      <c r="G7" s="443"/>
      <c r="H7" s="443"/>
      <c r="I7" s="443"/>
      <c r="J7" s="3"/>
    </row>
    <row r="8" spans="1:10" ht="10.35" customHeight="1" x14ac:dyDescent="0.15">
      <c r="B8" s="4"/>
      <c r="C8" s="315" t="s">
        <v>164</v>
      </c>
      <c r="D8" s="435" t="s">
        <v>165</v>
      </c>
      <c r="E8" s="435"/>
      <c r="F8" s="435"/>
      <c r="G8" s="439" t="s">
        <v>166</v>
      </c>
      <c r="H8" s="439"/>
      <c r="I8" s="440" t="s">
        <v>167</v>
      </c>
      <c r="J8" s="8"/>
    </row>
    <row r="9" spans="1:10" ht="10.35" customHeight="1" x14ac:dyDescent="0.15">
      <c r="B9" s="4"/>
      <c r="C9" s="315" t="s">
        <v>168</v>
      </c>
      <c r="D9" s="435" t="s">
        <v>169</v>
      </c>
      <c r="E9" s="435"/>
      <c r="F9" s="435"/>
      <c r="G9" s="439"/>
      <c r="H9" s="439"/>
      <c r="I9" s="440"/>
      <c r="J9" s="5"/>
    </row>
    <row r="10" spans="1:10" ht="10.35" customHeight="1" x14ac:dyDescent="0.15">
      <c r="B10" s="4"/>
      <c r="C10" s="315" t="s">
        <v>170</v>
      </c>
      <c r="D10" s="435" t="s">
        <v>171</v>
      </c>
      <c r="E10" s="435"/>
      <c r="F10" s="435"/>
      <c r="G10" s="439"/>
      <c r="H10" s="439"/>
      <c r="I10" s="440"/>
      <c r="J10" s="6"/>
    </row>
    <row r="11" spans="1:10" ht="10.35" customHeight="1" x14ac:dyDescent="0.15">
      <c r="B11" s="4"/>
      <c r="C11" s="315" t="s">
        <v>172</v>
      </c>
      <c r="D11" s="435" t="s">
        <v>171</v>
      </c>
      <c r="E11" s="435"/>
      <c r="F11" s="435"/>
      <c r="G11" s="439"/>
      <c r="H11" s="439"/>
      <c r="I11" s="440"/>
      <c r="J11" s="6"/>
    </row>
    <row r="12" spans="1:10" ht="10.35" customHeight="1" x14ac:dyDescent="0.15">
      <c r="B12" s="5"/>
      <c r="C12" s="315" t="s">
        <v>173</v>
      </c>
      <c r="D12" s="435" t="s">
        <v>174</v>
      </c>
      <c r="E12" s="435"/>
      <c r="F12" s="435"/>
      <c r="G12" s="439"/>
      <c r="H12" s="439"/>
      <c r="I12" s="440"/>
      <c r="J12" s="6"/>
    </row>
    <row r="13" spans="1:10" ht="10.35" customHeight="1" x14ac:dyDescent="0.15">
      <c r="B13" s="435" t="s">
        <v>175</v>
      </c>
      <c r="C13" s="435"/>
      <c r="D13" s="435"/>
      <c r="E13" s="435"/>
      <c r="F13" s="435"/>
      <c r="G13" s="435"/>
      <c r="H13" s="435"/>
      <c r="I13" s="435"/>
      <c r="J13" s="6"/>
    </row>
    <row r="14" spans="1:10" ht="10.35" customHeight="1" x14ac:dyDescent="0.15">
      <c r="B14" s="4"/>
      <c r="C14" s="315" t="s">
        <v>164</v>
      </c>
      <c r="D14" s="435" t="s">
        <v>176</v>
      </c>
      <c r="E14" s="435"/>
      <c r="F14" s="435"/>
      <c r="G14" s="439" t="s">
        <v>177</v>
      </c>
      <c r="H14" s="439"/>
      <c r="I14" s="440" t="s">
        <v>178</v>
      </c>
      <c r="J14" s="8"/>
    </row>
    <row r="15" spans="1:10" ht="10.35" customHeight="1" x14ac:dyDescent="0.15">
      <c r="B15" s="4"/>
      <c r="C15" s="315" t="s">
        <v>168</v>
      </c>
      <c r="D15" s="435" t="s">
        <v>179</v>
      </c>
      <c r="E15" s="435"/>
      <c r="F15" s="435"/>
      <c r="G15" s="439"/>
      <c r="H15" s="439"/>
      <c r="I15" s="440"/>
      <c r="J15" s="5"/>
    </row>
    <row r="16" spans="1:10" ht="10.35" customHeight="1" x14ac:dyDescent="0.15">
      <c r="B16" s="4"/>
      <c r="C16" s="315" t="s">
        <v>170</v>
      </c>
      <c r="D16" s="435" t="s">
        <v>180</v>
      </c>
      <c r="E16" s="435"/>
      <c r="F16" s="435"/>
      <c r="G16" s="439"/>
      <c r="H16" s="439"/>
      <c r="I16" s="440"/>
      <c r="J16" s="6"/>
    </row>
    <row r="17" spans="2:10" ht="10.35" customHeight="1" x14ac:dyDescent="0.15">
      <c r="B17" s="4"/>
      <c r="C17" s="315" t="s">
        <v>172</v>
      </c>
      <c r="D17" s="435" t="s">
        <v>181</v>
      </c>
      <c r="E17" s="435"/>
      <c r="F17" s="435"/>
      <c r="G17" s="439"/>
      <c r="H17" s="439"/>
      <c r="I17" s="440"/>
      <c r="J17" s="6"/>
    </row>
    <row r="18" spans="2:10" ht="10.35" customHeight="1" x14ac:dyDescent="0.15">
      <c r="B18" s="4"/>
      <c r="C18" s="315" t="s">
        <v>173</v>
      </c>
      <c r="D18" s="435" t="s">
        <v>182</v>
      </c>
      <c r="E18" s="435"/>
      <c r="F18" s="435"/>
      <c r="G18" s="439"/>
      <c r="H18" s="439"/>
      <c r="I18" s="440"/>
      <c r="J18" s="8"/>
    </row>
    <row r="19" spans="2:10" ht="10.35" customHeight="1" x14ac:dyDescent="0.15">
      <c r="B19" s="5"/>
      <c r="C19" s="315" t="s">
        <v>183</v>
      </c>
      <c r="D19" s="435" t="s">
        <v>184</v>
      </c>
      <c r="E19" s="435"/>
      <c r="F19" s="435"/>
      <c r="G19" s="439"/>
      <c r="H19" s="439"/>
      <c r="I19" s="440"/>
      <c r="J19" s="5"/>
    </row>
    <row r="20" spans="2:10" ht="7.35" customHeight="1" x14ac:dyDescent="0.2">
      <c r="B20" s="440" t="s">
        <v>185</v>
      </c>
      <c r="C20" s="440"/>
      <c r="D20" s="441" t="s">
        <v>186</v>
      </c>
      <c r="E20" s="441"/>
      <c r="F20" s="441"/>
      <c r="G20" s="436"/>
      <c r="H20" s="436"/>
      <c r="I20" s="440" t="s">
        <v>187</v>
      </c>
      <c r="J20" s="8"/>
    </row>
    <row r="21" spans="2:10" ht="10.35" customHeight="1" x14ac:dyDescent="0.15">
      <c r="B21" s="440"/>
      <c r="C21" s="440"/>
      <c r="D21" s="9">
        <v>1.6E-2</v>
      </c>
      <c r="E21" s="407" t="s">
        <v>188</v>
      </c>
      <c r="F21" s="407"/>
      <c r="G21" s="437"/>
      <c r="H21" s="437"/>
      <c r="I21" s="440"/>
      <c r="J21" s="5"/>
    </row>
    <row r="22" spans="2:10" ht="10.35" customHeight="1" x14ac:dyDescent="0.15">
      <c r="B22" s="435" t="s">
        <v>189</v>
      </c>
      <c r="C22" s="435"/>
      <c r="D22" s="435" t="s">
        <v>190</v>
      </c>
      <c r="E22" s="435"/>
      <c r="F22" s="435"/>
      <c r="G22" s="438"/>
      <c r="H22" s="438"/>
      <c r="I22" s="315" t="s">
        <v>191</v>
      </c>
      <c r="J22" s="6"/>
    </row>
    <row r="23" spans="2:10" ht="10.35" customHeight="1" x14ac:dyDescent="0.15">
      <c r="B23" s="435" t="s">
        <v>192</v>
      </c>
      <c r="C23" s="435"/>
      <c r="D23" s="435"/>
      <c r="E23" s="435"/>
      <c r="F23" s="435"/>
      <c r="G23" s="435"/>
      <c r="H23" s="435"/>
      <c r="I23" s="435"/>
      <c r="J23" s="6"/>
    </row>
    <row r="24" spans="2:10" ht="10.35" customHeight="1" x14ac:dyDescent="0.15">
      <c r="B24" s="4"/>
      <c r="C24" s="315" t="s">
        <v>193</v>
      </c>
      <c r="D24" s="435" t="s">
        <v>194</v>
      </c>
      <c r="E24" s="435"/>
      <c r="F24" s="435"/>
      <c r="G24" s="436"/>
      <c r="H24" s="436"/>
      <c r="I24" s="7" t="s">
        <v>195</v>
      </c>
      <c r="J24" s="6"/>
    </row>
    <row r="25" spans="2:10" ht="10.35" customHeight="1" x14ac:dyDescent="0.15">
      <c r="B25" s="5"/>
      <c r="C25" s="315" t="s">
        <v>196</v>
      </c>
      <c r="D25" s="435" t="s">
        <v>197</v>
      </c>
      <c r="E25" s="435"/>
      <c r="F25" s="435"/>
      <c r="G25" s="437"/>
      <c r="H25" s="437"/>
      <c r="I25" s="5"/>
      <c r="J25" s="6"/>
    </row>
    <row r="26" spans="2:10" ht="10.35" customHeight="1" x14ac:dyDescent="0.15">
      <c r="B26" s="435" t="s">
        <v>198</v>
      </c>
      <c r="C26" s="435"/>
      <c r="D26" s="435"/>
      <c r="E26" s="435"/>
      <c r="F26" s="435"/>
      <c r="G26" s="435"/>
      <c r="H26" s="435"/>
      <c r="I26" s="435"/>
      <c r="J26" s="6"/>
    </row>
    <row r="27" spans="2:10" ht="10.35" customHeight="1" x14ac:dyDescent="0.15">
      <c r="B27" s="4"/>
      <c r="C27" s="315" t="s">
        <v>199</v>
      </c>
      <c r="D27" s="435" t="s">
        <v>200</v>
      </c>
      <c r="E27" s="435"/>
      <c r="F27" s="435"/>
      <c r="G27" s="439" t="s">
        <v>148</v>
      </c>
      <c r="H27" s="439"/>
      <c r="I27" s="440" t="s">
        <v>201</v>
      </c>
      <c r="J27" s="6"/>
    </row>
    <row r="28" spans="2:10" ht="10.35" customHeight="1" x14ac:dyDescent="0.15">
      <c r="B28" s="4"/>
      <c r="C28" s="315" t="s">
        <v>202</v>
      </c>
      <c r="D28" s="435" t="s">
        <v>203</v>
      </c>
      <c r="E28" s="435"/>
      <c r="F28" s="435"/>
      <c r="G28" s="439"/>
      <c r="H28" s="439"/>
      <c r="I28" s="440"/>
      <c r="J28" s="8"/>
    </row>
    <row r="29" spans="2:10" ht="10.35" customHeight="1" x14ac:dyDescent="0.15">
      <c r="B29" s="4"/>
      <c r="C29" s="315" t="s">
        <v>204</v>
      </c>
      <c r="D29" s="435" t="s">
        <v>205</v>
      </c>
      <c r="E29" s="435"/>
      <c r="F29" s="435"/>
      <c r="G29" s="439"/>
      <c r="H29" s="439"/>
      <c r="I29" s="440"/>
      <c r="J29" s="5"/>
    </row>
    <row r="30" spans="2:10" ht="10.35" customHeight="1" x14ac:dyDescent="0.15">
      <c r="B30" s="5"/>
      <c r="C30" s="315" t="s">
        <v>206</v>
      </c>
      <c r="D30" s="435" t="s">
        <v>203</v>
      </c>
      <c r="E30" s="435"/>
      <c r="F30" s="435"/>
      <c r="G30" s="439"/>
      <c r="H30" s="439"/>
      <c r="I30" s="440"/>
      <c r="J30" s="6"/>
    </row>
    <row r="31" spans="2:10" ht="10.35" customHeight="1" x14ac:dyDescent="0.15">
      <c r="B31" s="435" t="s">
        <v>207</v>
      </c>
      <c r="C31" s="435"/>
      <c r="D31" s="435"/>
      <c r="E31" s="435"/>
      <c r="F31" s="435"/>
      <c r="G31" s="435"/>
      <c r="H31" s="435"/>
      <c r="I31" s="435"/>
      <c r="J31" s="6"/>
    </row>
    <row r="32" spans="2:10" ht="7.35" customHeight="1" x14ac:dyDescent="0.2">
      <c r="B32" s="4"/>
      <c r="C32" s="440" t="s">
        <v>208</v>
      </c>
      <c r="D32" s="441" t="s">
        <v>209</v>
      </c>
      <c r="E32" s="441"/>
      <c r="F32" s="441"/>
      <c r="G32" s="439" t="s">
        <v>148</v>
      </c>
      <c r="H32" s="439"/>
      <c r="I32" s="440" t="s">
        <v>210</v>
      </c>
      <c r="J32" s="8"/>
    </row>
    <row r="33" spans="1:10" ht="10.35" customHeight="1" x14ac:dyDescent="0.15">
      <c r="B33" s="4"/>
      <c r="C33" s="440"/>
      <c r="D33" s="10">
        <v>8.8000000000000003E-4</v>
      </c>
      <c r="E33" s="407" t="s">
        <v>188</v>
      </c>
      <c r="F33" s="407"/>
      <c r="G33" s="439"/>
      <c r="H33" s="439"/>
      <c r="I33" s="440"/>
      <c r="J33" s="5"/>
    </row>
    <row r="34" spans="1:10" ht="7.35" customHeight="1" x14ac:dyDescent="0.2">
      <c r="B34" s="4"/>
      <c r="C34" s="440" t="s">
        <v>211</v>
      </c>
      <c r="D34" s="441" t="s">
        <v>209</v>
      </c>
      <c r="E34" s="441"/>
      <c r="F34" s="441"/>
      <c r="G34" s="439"/>
      <c r="H34" s="439"/>
      <c r="I34" s="440"/>
      <c r="J34" s="8"/>
    </row>
    <row r="35" spans="1:10" ht="10.35" customHeight="1" x14ac:dyDescent="0.15">
      <c r="B35" s="5"/>
      <c r="C35" s="440"/>
      <c r="D35" s="9">
        <v>4.9000000000000002E-2</v>
      </c>
      <c r="E35" s="407" t="s">
        <v>188</v>
      </c>
      <c r="F35" s="407"/>
      <c r="G35" s="439"/>
      <c r="H35" s="439"/>
      <c r="I35" s="440"/>
      <c r="J35" s="5"/>
    </row>
    <row r="36" spans="1:10" ht="10.35" customHeight="1" x14ac:dyDescent="0.15">
      <c r="B36" s="435" t="s">
        <v>212</v>
      </c>
      <c r="C36" s="435"/>
      <c r="D36" s="435" t="s">
        <v>213</v>
      </c>
      <c r="E36" s="435"/>
      <c r="F36" s="435"/>
      <c r="G36" s="438"/>
      <c r="H36" s="438"/>
      <c r="I36" s="315" t="s">
        <v>214</v>
      </c>
      <c r="J36" s="6"/>
    </row>
    <row r="37" spans="1:10" ht="10.35" customHeight="1" x14ac:dyDescent="0.15">
      <c r="B37" s="435" t="s">
        <v>215</v>
      </c>
      <c r="C37" s="435"/>
      <c r="D37" s="435"/>
      <c r="E37" s="435"/>
      <c r="F37" s="435"/>
      <c r="G37" s="435"/>
      <c r="H37" s="435"/>
      <c r="I37" s="435"/>
      <c r="J37" s="6"/>
    </row>
    <row r="38" spans="1:10" ht="10.35" customHeight="1" x14ac:dyDescent="0.15">
      <c r="B38" s="4"/>
      <c r="C38" s="315" t="s">
        <v>216</v>
      </c>
      <c r="D38" s="435" t="s">
        <v>217</v>
      </c>
      <c r="E38" s="435"/>
      <c r="F38" s="435"/>
      <c r="G38" s="439" t="s">
        <v>177</v>
      </c>
      <c r="H38" s="439"/>
      <c r="I38" s="440" t="s">
        <v>218</v>
      </c>
      <c r="J38" s="6"/>
    </row>
    <row r="39" spans="1:10" ht="10.35" customHeight="1" x14ac:dyDescent="0.15">
      <c r="B39" s="4"/>
      <c r="C39" s="315" t="s">
        <v>219</v>
      </c>
      <c r="D39" s="435" t="s">
        <v>220</v>
      </c>
      <c r="E39" s="435"/>
      <c r="F39" s="435"/>
      <c r="G39" s="439"/>
      <c r="H39" s="439"/>
      <c r="I39" s="440"/>
      <c r="J39" s="6"/>
    </row>
    <row r="40" spans="1:10" ht="10.35" customHeight="1" x14ac:dyDescent="0.15">
      <c r="B40" s="5"/>
      <c r="C40" s="315" t="s">
        <v>221</v>
      </c>
      <c r="D40" s="435" t="s">
        <v>222</v>
      </c>
      <c r="E40" s="435"/>
      <c r="F40" s="435"/>
      <c r="G40" s="439"/>
      <c r="H40" s="439"/>
      <c r="I40" s="440"/>
      <c r="J40" s="6"/>
    </row>
    <row r="41" spans="1:10" ht="10.35" customHeight="1" x14ac:dyDescent="0.15">
      <c r="B41" s="435" t="s">
        <v>223</v>
      </c>
      <c r="C41" s="435"/>
      <c r="D41" s="435"/>
      <c r="E41" s="435"/>
      <c r="F41" s="435"/>
      <c r="G41" s="435"/>
      <c r="H41" s="435"/>
      <c r="I41" s="435"/>
      <c r="J41" s="6"/>
    </row>
    <row r="42" spans="1:10" ht="10.35" customHeight="1" x14ac:dyDescent="0.15">
      <c r="B42" s="4"/>
      <c r="C42" s="315" t="s">
        <v>224</v>
      </c>
      <c r="D42" s="435" t="s">
        <v>225</v>
      </c>
      <c r="E42" s="435"/>
      <c r="F42" s="435"/>
      <c r="G42" s="436"/>
      <c r="H42" s="436"/>
      <c r="I42" s="315" t="s">
        <v>226</v>
      </c>
      <c r="J42" s="6"/>
    </row>
    <row r="43" spans="1:10" ht="10.35" customHeight="1" x14ac:dyDescent="0.15">
      <c r="B43" s="5"/>
      <c r="C43" s="315" t="s">
        <v>227</v>
      </c>
      <c r="D43" s="435" t="s">
        <v>228</v>
      </c>
      <c r="E43" s="435"/>
      <c r="F43" s="435"/>
      <c r="G43" s="437"/>
      <c r="H43" s="437"/>
      <c r="I43" s="315" t="s">
        <v>229</v>
      </c>
      <c r="J43" s="6"/>
    </row>
    <row r="44" spans="1:10" ht="10.35" customHeight="1" x14ac:dyDescent="0.15">
      <c r="B44" s="435" t="s">
        <v>230</v>
      </c>
      <c r="C44" s="435"/>
      <c r="D44" s="438"/>
      <c r="E44" s="438"/>
      <c r="F44" s="438"/>
      <c r="G44" s="438"/>
      <c r="H44" s="438"/>
      <c r="I44" s="6"/>
      <c r="J44" s="6"/>
    </row>
    <row r="45" spans="1:10" ht="13.5" customHeight="1" x14ac:dyDescent="0.15">
      <c r="A45" s="395" t="s">
        <v>231</v>
      </c>
      <c r="B45" s="395"/>
      <c r="C45" s="395"/>
      <c r="D45" s="395"/>
      <c r="E45" s="395"/>
      <c r="F45" s="395"/>
      <c r="G45" s="395"/>
      <c r="H45" s="395"/>
      <c r="I45" s="395"/>
      <c r="J45" s="395"/>
    </row>
  </sheetData>
  <mergeCells count="77">
    <mergeCell ref="A1:J1"/>
    <mergeCell ref="A2:J2"/>
    <mergeCell ref="B3:C3"/>
    <mergeCell ref="D3:F3"/>
    <mergeCell ref="G3:H3"/>
    <mergeCell ref="I3:I5"/>
    <mergeCell ref="J3:J5"/>
    <mergeCell ref="B4:C4"/>
    <mergeCell ref="D4:F4"/>
    <mergeCell ref="G4:H4"/>
    <mergeCell ref="B5:C5"/>
    <mergeCell ref="D5:E5"/>
    <mergeCell ref="B6:I6"/>
    <mergeCell ref="B7:I7"/>
    <mergeCell ref="D8:F8"/>
    <mergeCell ref="G8:H12"/>
    <mergeCell ref="I8:I12"/>
    <mergeCell ref="D9:F9"/>
    <mergeCell ref="D10:F10"/>
    <mergeCell ref="D11:F11"/>
    <mergeCell ref="D12:F12"/>
    <mergeCell ref="B13:I13"/>
    <mergeCell ref="D14:F14"/>
    <mergeCell ref="G14:H19"/>
    <mergeCell ref="I14:I19"/>
    <mergeCell ref="D15:F15"/>
    <mergeCell ref="D16:F16"/>
    <mergeCell ref="D17:F17"/>
    <mergeCell ref="D18:F18"/>
    <mergeCell ref="D19:F19"/>
    <mergeCell ref="B20:C21"/>
    <mergeCell ref="D20:F20"/>
    <mergeCell ref="G20:H20"/>
    <mergeCell ref="I20:I21"/>
    <mergeCell ref="E21:F21"/>
    <mergeCell ref="G21:H21"/>
    <mergeCell ref="B22:C22"/>
    <mergeCell ref="D22:F22"/>
    <mergeCell ref="G22:H22"/>
    <mergeCell ref="B23:I23"/>
    <mergeCell ref="D24:F24"/>
    <mergeCell ref="G24:H24"/>
    <mergeCell ref="D25:F25"/>
    <mergeCell ref="G25:H25"/>
    <mergeCell ref="B26:I26"/>
    <mergeCell ref="D27:F27"/>
    <mergeCell ref="G27:H30"/>
    <mergeCell ref="I27:I30"/>
    <mergeCell ref="D28:F28"/>
    <mergeCell ref="D29:F29"/>
    <mergeCell ref="D30:F30"/>
    <mergeCell ref="B31:I31"/>
    <mergeCell ref="C32:C33"/>
    <mergeCell ref="D32:F32"/>
    <mergeCell ref="G32:H35"/>
    <mergeCell ref="I32:I35"/>
    <mergeCell ref="E33:F33"/>
    <mergeCell ref="C34:C35"/>
    <mergeCell ref="D34:F34"/>
    <mergeCell ref="E35:F35"/>
    <mergeCell ref="B36:C36"/>
    <mergeCell ref="D36:F36"/>
    <mergeCell ref="G36:H36"/>
    <mergeCell ref="B37:I37"/>
    <mergeCell ref="D38:F38"/>
    <mergeCell ref="G38:H40"/>
    <mergeCell ref="I38:I40"/>
    <mergeCell ref="D39:F39"/>
    <mergeCell ref="D40:F40"/>
    <mergeCell ref="A45:J45"/>
    <mergeCell ref="B41:I41"/>
    <mergeCell ref="D42:F42"/>
    <mergeCell ref="G42:H42"/>
    <mergeCell ref="D43:F43"/>
    <mergeCell ref="G43:H43"/>
    <mergeCell ref="B44:C44"/>
    <mergeCell ref="D44:H44"/>
  </mergeCells>
  <phoneticPr fontId="3"/>
  <pageMargins left="2.1372918023003473" right="0" top="2.3141528235541449" bottom="0" header="0.51181102362204733" footer="0.51181102362204733"/>
  <pageSetup paperSize="12"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EA77D-FEF0-4B6D-90DC-3F5ABA4772B3}">
  <sheetPr>
    <tabColor theme="9"/>
  </sheetPr>
  <dimension ref="A1:J43"/>
  <sheetViews>
    <sheetView tabSelected="1" zoomScale="85" zoomScaleNormal="85" workbookViewId="0">
      <selection activeCell="A2" sqref="A2"/>
    </sheetView>
  </sheetViews>
  <sheetFormatPr defaultRowHeight="13.5" x14ac:dyDescent="0.15"/>
  <cols>
    <col min="1" max="1" width="110.875" customWidth="1"/>
    <col min="4" max="4" width="21.125" customWidth="1"/>
    <col min="10" max="10" width="15.625" bestFit="1" customWidth="1"/>
  </cols>
  <sheetData>
    <row r="1" spans="1:4" x14ac:dyDescent="0.15">
      <c r="D1" s="303"/>
    </row>
    <row r="2" spans="1:4" ht="30.95" customHeight="1" x14ac:dyDescent="0.4">
      <c r="A2" s="339" t="s">
        <v>613</v>
      </c>
      <c r="B2" s="298"/>
    </row>
    <row r="3" spans="1:4" ht="19.5" x14ac:dyDescent="0.4">
      <c r="A3" s="347" t="s">
        <v>651</v>
      </c>
      <c r="B3" s="298"/>
    </row>
    <row r="4" spans="1:4" ht="30.95" customHeight="1" x14ac:dyDescent="0.4">
      <c r="A4" s="340" t="s">
        <v>614</v>
      </c>
      <c r="B4" s="298"/>
    </row>
    <row r="5" spans="1:4" ht="37.5" x14ac:dyDescent="0.4">
      <c r="A5" s="340" t="s">
        <v>629</v>
      </c>
      <c r="B5" s="298"/>
    </row>
    <row r="6" spans="1:4" ht="37.5" x14ac:dyDescent="0.4">
      <c r="A6" s="340" t="s">
        <v>627</v>
      </c>
      <c r="D6" s="276"/>
    </row>
    <row r="7" spans="1:4" ht="39" customHeight="1" x14ac:dyDescent="0.4">
      <c r="A7" s="340" t="s">
        <v>617</v>
      </c>
      <c r="D7" s="276"/>
    </row>
    <row r="8" spans="1:4" s="273" customFormat="1" ht="37.5" x14ac:dyDescent="0.4">
      <c r="A8" s="343" t="s">
        <v>624</v>
      </c>
    </row>
    <row r="9" spans="1:4" s="273" customFormat="1" ht="18.75" x14ac:dyDescent="0.4">
      <c r="A9" s="343" t="s">
        <v>618</v>
      </c>
    </row>
    <row r="10" spans="1:4" ht="21.6" customHeight="1" x14ac:dyDescent="0.4">
      <c r="A10" s="341" t="s">
        <v>619</v>
      </c>
    </row>
    <row r="11" spans="1:4" ht="21.6" customHeight="1" x14ac:dyDescent="0.4">
      <c r="A11" s="341" t="s">
        <v>650</v>
      </c>
    </row>
    <row r="12" spans="1:4" ht="21.6" customHeight="1" x14ac:dyDescent="0.4">
      <c r="A12" s="341" t="s">
        <v>647</v>
      </c>
    </row>
    <row r="13" spans="1:4" ht="36" customHeight="1" x14ac:dyDescent="0.15">
      <c r="A13" s="346" t="s">
        <v>620</v>
      </c>
      <c r="D13" s="298"/>
    </row>
    <row r="14" spans="1:4" ht="17.100000000000001" customHeight="1" x14ac:dyDescent="0.15">
      <c r="A14" s="346"/>
      <c r="D14" s="298"/>
    </row>
    <row r="15" spans="1:4" ht="18.75" x14ac:dyDescent="0.15">
      <c r="A15" s="342" t="s">
        <v>621</v>
      </c>
      <c r="D15" s="304"/>
    </row>
    <row r="16" spans="1:4" ht="18.75" x14ac:dyDescent="0.4">
      <c r="A16" s="341" t="s">
        <v>622</v>
      </c>
    </row>
    <row r="17" spans="1:1" ht="18.75" x14ac:dyDescent="0.4">
      <c r="A17" s="341" t="s">
        <v>649</v>
      </c>
    </row>
    <row r="18" spans="1:1" ht="18.75" x14ac:dyDescent="0.4">
      <c r="A18" s="341" t="s">
        <v>648</v>
      </c>
    </row>
    <row r="20" spans="1:1" ht="18.75" x14ac:dyDescent="0.4">
      <c r="A20" s="341" t="s">
        <v>623</v>
      </c>
    </row>
    <row r="22" spans="1:1" x14ac:dyDescent="0.15">
      <c r="A22" s="299"/>
    </row>
    <row r="23" spans="1:1" x14ac:dyDescent="0.15">
      <c r="A23" s="338"/>
    </row>
    <row r="24" spans="1:1" x14ac:dyDescent="0.15">
      <c r="A24" s="338"/>
    </row>
    <row r="25" spans="1:1" x14ac:dyDescent="0.15">
      <c r="A25" s="338"/>
    </row>
    <row r="39" spans="3:10" x14ac:dyDescent="0.15">
      <c r="C39" s="338"/>
      <c r="J39" s="354"/>
    </row>
    <row r="43" spans="3:10" x14ac:dyDescent="0.15">
      <c r="C43" s="338"/>
    </row>
  </sheetData>
  <phoneticPr fontId="35"/>
  <pageMargins left="0.7" right="0.7" top="0.75" bottom="0.75" header="0.3" footer="0.3"/>
  <pageSetup paperSize="9" scale="76" orientation="portrait" horizontalDpi="1200" verticalDpi="1200" r:id="rId1"/>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J192"/>
  <sheetViews>
    <sheetView topLeftCell="B1" workbookViewId="0">
      <selection sqref="A1:J1"/>
    </sheetView>
  </sheetViews>
  <sheetFormatPr defaultColWidth="9" defaultRowHeight="13.5" x14ac:dyDescent="0.15"/>
  <cols>
    <col min="1" max="1" width="4.125" style="105" hidden="1" customWidth="1"/>
    <col min="2" max="2" width="2" style="105" customWidth="1"/>
    <col min="3" max="3" width="38.5" style="105" customWidth="1"/>
    <col min="4" max="4" width="8.125" style="105" customWidth="1"/>
    <col min="5" max="5" width="17.5" style="105" customWidth="1"/>
    <col min="6" max="6" width="8.125" style="105" customWidth="1"/>
    <col min="7" max="7" width="11.125" style="105" customWidth="1"/>
    <col min="8" max="8" width="58.5" style="105" customWidth="1"/>
    <col min="9" max="9" width="9.875" style="105" bestFit="1" customWidth="1"/>
    <col min="10" max="10" width="18.5" style="105" customWidth="1"/>
    <col min="11" max="16384" width="9" style="105"/>
  </cols>
  <sheetData>
    <row r="1" spans="1:10" s="56" customFormat="1" ht="32.1" customHeight="1" x14ac:dyDescent="0.15">
      <c r="A1" s="450" t="s">
        <v>610</v>
      </c>
      <c r="B1" s="450"/>
      <c r="C1" s="450"/>
      <c r="D1" s="450"/>
      <c r="E1" s="450"/>
      <c r="F1" s="450"/>
      <c r="G1" s="450"/>
      <c r="H1" s="450"/>
      <c r="I1" s="450"/>
      <c r="J1" s="450"/>
    </row>
    <row r="2" spans="1:10" s="56" customFormat="1" ht="16.5" customHeight="1" x14ac:dyDescent="0.15">
      <c r="A2" s="118"/>
      <c r="B2" s="118"/>
      <c r="C2" s="116" t="s">
        <v>625</v>
      </c>
      <c r="D2" s="118"/>
      <c r="E2" s="118"/>
      <c r="F2" s="118"/>
      <c r="G2" s="118"/>
      <c r="H2" s="118"/>
      <c r="I2" s="118"/>
      <c r="J2" s="118"/>
    </row>
    <row r="3" spans="1:10" s="56" customFormat="1" ht="16.5" customHeight="1" x14ac:dyDescent="0.15">
      <c r="A3" s="118"/>
      <c r="B3" s="118"/>
      <c r="C3" s="116" t="s">
        <v>626</v>
      </c>
      <c r="D3" s="118"/>
      <c r="E3" s="118"/>
      <c r="F3" s="118"/>
      <c r="G3" s="118"/>
      <c r="H3" s="118"/>
      <c r="I3" s="118"/>
      <c r="J3" s="118"/>
    </row>
    <row r="4" spans="1:10" s="56" customFormat="1" ht="9.1999999999999993" customHeight="1" x14ac:dyDescent="0.15">
      <c r="B4" s="532"/>
      <c r="C4" s="533"/>
      <c r="D4" s="536" t="s">
        <v>2</v>
      </c>
      <c r="E4" s="536"/>
      <c r="F4" s="536" t="s">
        <v>232</v>
      </c>
      <c r="G4" s="536"/>
      <c r="H4" s="537" t="s">
        <v>233</v>
      </c>
      <c r="I4" s="455" t="s">
        <v>234</v>
      </c>
      <c r="J4" s="456"/>
    </row>
    <row r="5" spans="1:10" s="56" customFormat="1" ht="9.1999999999999993" customHeight="1" x14ac:dyDescent="0.15">
      <c r="B5" s="534"/>
      <c r="C5" s="535"/>
      <c r="D5" s="344" t="s">
        <v>235</v>
      </c>
      <c r="E5" s="345" t="s">
        <v>236</v>
      </c>
      <c r="F5" s="344" t="s">
        <v>237</v>
      </c>
      <c r="G5" s="344" t="s">
        <v>236</v>
      </c>
      <c r="H5" s="538"/>
      <c r="I5" s="457"/>
      <c r="J5" s="458"/>
    </row>
    <row r="6" spans="1:10" s="56" customFormat="1" ht="15" customHeight="1" x14ac:dyDescent="0.15">
      <c r="B6" s="459" t="s">
        <v>238</v>
      </c>
      <c r="C6" s="459"/>
      <c r="D6" s="459"/>
      <c r="E6" s="459"/>
      <c r="F6" s="459"/>
      <c r="G6" s="459"/>
      <c r="H6" s="459"/>
      <c r="I6" s="89"/>
      <c r="J6" s="91"/>
    </row>
    <row r="7" spans="1:10" s="56" customFormat="1" ht="23.45" customHeight="1" x14ac:dyDescent="0.15">
      <c r="B7" s="322" t="s">
        <v>239</v>
      </c>
      <c r="C7" s="322"/>
      <c r="D7" s="525" t="s">
        <v>240</v>
      </c>
      <c r="E7" s="526"/>
      <c r="F7" s="526"/>
      <c r="G7" s="526"/>
      <c r="H7" s="526"/>
      <c r="I7" s="526"/>
      <c r="J7" s="527"/>
    </row>
    <row r="8" spans="1:10" s="56" customFormat="1" ht="12.75" customHeight="1" x14ac:dyDescent="0.15">
      <c r="B8" s="529" t="s">
        <v>241</v>
      </c>
      <c r="C8" s="529"/>
      <c r="D8" s="529"/>
      <c r="E8" s="529"/>
      <c r="F8" s="529"/>
      <c r="G8" s="529"/>
      <c r="H8" s="468" t="s">
        <v>242</v>
      </c>
      <c r="I8" s="64"/>
      <c r="J8" s="60"/>
    </row>
    <row r="9" spans="1:10" s="56" customFormat="1" ht="12.75" customHeight="1" x14ac:dyDescent="0.15">
      <c r="B9" s="463"/>
      <c r="C9" s="322" t="s">
        <v>243</v>
      </c>
      <c r="D9" s="58">
        <v>2.47E-2</v>
      </c>
      <c r="E9" s="59" t="s">
        <v>244</v>
      </c>
      <c r="F9" s="58">
        <v>25.7</v>
      </c>
      <c r="G9" s="60" t="s">
        <v>245</v>
      </c>
      <c r="H9" s="468"/>
      <c r="I9" s="109">
        <v>2.33</v>
      </c>
      <c r="J9" s="108" t="s">
        <v>246</v>
      </c>
    </row>
    <row r="10" spans="1:10" s="56" customFormat="1" ht="12.75" customHeight="1" x14ac:dyDescent="0.15">
      <c r="B10" s="467"/>
      <c r="C10" s="322" t="s">
        <v>247</v>
      </c>
      <c r="D10" s="58">
        <v>1.83E-2</v>
      </c>
      <c r="E10" s="59" t="s">
        <v>248</v>
      </c>
      <c r="F10" s="58">
        <v>34.6</v>
      </c>
      <c r="G10" s="60" t="s">
        <v>249</v>
      </c>
      <c r="H10" s="468"/>
      <c r="I10" s="109">
        <v>2.3199999999999998</v>
      </c>
      <c r="J10" s="108" t="s">
        <v>250</v>
      </c>
    </row>
    <row r="11" spans="1:10" s="56" customFormat="1" ht="12.75" customHeight="1" x14ac:dyDescent="0.15">
      <c r="B11" s="467"/>
      <c r="C11" s="322" t="s">
        <v>251</v>
      </c>
      <c r="D11" s="58">
        <v>1.83E-2</v>
      </c>
      <c r="E11" s="59" t="s">
        <v>248</v>
      </c>
      <c r="F11" s="58">
        <v>36.700000000000003</v>
      </c>
      <c r="G11" s="60" t="s">
        <v>249</v>
      </c>
      <c r="H11" s="468"/>
      <c r="I11" s="109">
        <v>2.46</v>
      </c>
      <c r="J11" s="108" t="s">
        <v>250</v>
      </c>
    </row>
    <row r="12" spans="1:10" s="56" customFormat="1" ht="12.75" customHeight="1" x14ac:dyDescent="0.15">
      <c r="B12" s="467"/>
      <c r="C12" s="322" t="s">
        <v>252</v>
      </c>
      <c r="D12" s="58">
        <v>1.8499999999999999E-2</v>
      </c>
      <c r="E12" s="59" t="s">
        <v>248</v>
      </c>
      <c r="F12" s="58">
        <v>36.700000000000003</v>
      </c>
      <c r="G12" s="60" t="s">
        <v>249</v>
      </c>
      <c r="H12" s="468"/>
      <c r="I12" s="109">
        <v>2.4900000000000002</v>
      </c>
      <c r="J12" s="108" t="s">
        <v>250</v>
      </c>
    </row>
    <row r="13" spans="1:10" s="56" customFormat="1" ht="12.75" customHeight="1" x14ac:dyDescent="0.15">
      <c r="B13" s="467"/>
      <c r="C13" s="322" t="s">
        <v>253</v>
      </c>
      <c r="D13" s="58">
        <v>1.8700000000000001E-2</v>
      </c>
      <c r="E13" s="59" t="s">
        <v>248</v>
      </c>
      <c r="F13" s="58">
        <v>37.700000000000003</v>
      </c>
      <c r="G13" s="60" t="s">
        <v>249</v>
      </c>
      <c r="H13" s="468"/>
      <c r="I13" s="109">
        <v>2.58</v>
      </c>
      <c r="J13" s="108" t="s">
        <v>250</v>
      </c>
    </row>
    <row r="14" spans="1:10" s="56" customFormat="1" ht="12.75" customHeight="1" x14ac:dyDescent="0.15">
      <c r="B14" s="467"/>
      <c r="C14" s="322" t="s">
        <v>254</v>
      </c>
      <c r="D14" s="58">
        <v>1.89E-2</v>
      </c>
      <c r="E14" s="59" t="s">
        <v>248</v>
      </c>
      <c r="F14" s="58">
        <v>39.1</v>
      </c>
      <c r="G14" s="60" t="s">
        <v>249</v>
      </c>
      <c r="H14" s="468"/>
      <c r="I14" s="109">
        <v>2.71</v>
      </c>
      <c r="J14" s="108" t="s">
        <v>250</v>
      </c>
    </row>
    <row r="15" spans="1:10" s="56" customFormat="1" ht="12.75" customHeight="1" x14ac:dyDescent="0.15">
      <c r="B15" s="467"/>
      <c r="C15" s="322" t="s">
        <v>255</v>
      </c>
      <c r="D15" s="58">
        <v>1.95E-2</v>
      </c>
      <c r="E15" s="59" t="s">
        <v>248</v>
      </c>
      <c r="F15" s="58">
        <v>41.9</v>
      </c>
      <c r="G15" s="60" t="s">
        <v>249</v>
      </c>
      <c r="H15" s="468"/>
      <c r="I15" s="109">
        <v>3</v>
      </c>
      <c r="J15" s="108" t="s">
        <v>250</v>
      </c>
    </row>
    <row r="16" spans="1:10" s="56" customFormat="1" ht="12.75" customHeight="1" x14ac:dyDescent="0.15">
      <c r="B16" s="467"/>
      <c r="C16" s="322" t="s">
        <v>256</v>
      </c>
      <c r="D16" s="58">
        <v>1.61E-2</v>
      </c>
      <c r="E16" s="59" t="s">
        <v>248</v>
      </c>
      <c r="F16" s="58">
        <v>50.8</v>
      </c>
      <c r="G16" s="60" t="s">
        <v>245</v>
      </c>
      <c r="H16" s="468"/>
      <c r="I16" s="109">
        <v>3</v>
      </c>
      <c r="J16" s="108" t="s">
        <v>246</v>
      </c>
    </row>
    <row r="17" spans="1:10" s="56" customFormat="1" ht="12.75" customHeight="1" x14ac:dyDescent="0.15">
      <c r="B17" s="467"/>
      <c r="C17" s="322" t="s">
        <v>257</v>
      </c>
      <c r="D17" s="58">
        <v>1.35E-2</v>
      </c>
      <c r="E17" s="59" t="s">
        <v>248</v>
      </c>
      <c r="F17" s="58">
        <v>54.6</v>
      </c>
      <c r="G17" s="60" t="s">
        <v>245</v>
      </c>
      <c r="H17" s="468"/>
      <c r="I17" s="109">
        <v>2.7</v>
      </c>
      <c r="J17" s="108" t="s">
        <v>246</v>
      </c>
    </row>
    <row r="18" spans="1:10" s="56" customFormat="1" ht="29.45" customHeight="1" x14ac:dyDescent="0.15">
      <c r="B18" s="529" t="s">
        <v>258</v>
      </c>
      <c r="C18" s="529"/>
      <c r="D18" s="525" t="s">
        <v>259</v>
      </c>
      <c r="E18" s="539"/>
      <c r="F18" s="539"/>
      <c r="G18" s="539"/>
      <c r="H18" s="539"/>
      <c r="I18" s="539"/>
      <c r="J18" s="540"/>
    </row>
    <row r="19" spans="1:10" s="56" customFormat="1" ht="21.6" customHeight="1" x14ac:dyDescent="0.15">
      <c r="B19" s="529" t="s">
        <v>260</v>
      </c>
      <c r="C19" s="529"/>
      <c r="D19" s="525" t="s">
        <v>261</v>
      </c>
      <c r="E19" s="526"/>
      <c r="F19" s="526"/>
      <c r="G19" s="526"/>
      <c r="H19" s="526"/>
      <c r="I19" s="526"/>
      <c r="J19" s="527"/>
    </row>
    <row r="20" spans="1:10" s="56" customFormat="1" ht="21" customHeight="1" x14ac:dyDescent="0.15">
      <c r="B20" s="179" t="s">
        <v>262</v>
      </c>
      <c r="C20" s="180"/>
      <c r="D20" s="180"/>
      <c r="E20" s="180"/>
      <c r="F20" s="180"/>
      <c r="G20" s="180"/>
      <c r="H20" s="180"/>
      <c r="I20" s="180"/>
      <c r="J20" s="176"/>
    </row>
    <row r="21" spans="1:10" s="56" customFormat="1" ht="12.75" customHeight="1" x14ac:dyDescent="0.15">
      <c r="B21" s="516"/>
      <c r="C21" s="181" t="s">
        <v>263</v>
      </c>
      <c r="D21" s="177">
        <v>624</v>
      </c>
      <c r="E21" s="175" t="s">
        <v>264</v>
      </c>
      <c r="F21" s="519"/>
      <c r="G21" s="520"/>
      <c r="H21" s="316"/>
      <c r="I21" s="282">
        <v>2290</v>
      </c>
      <c r="J21" s="178" t="s">
        <v>265</v>
      </c>
    </row>
    <row r="22" spans="1:10" s="56" customFormat="1" ht="12.75" customHeight="1" x14ac:dyDescent="0.15">
      <c r="B22" s="517"/>
      <c r="C22" s="181" t="s">
        <v>266</v>
      </c>
      <c r="D22" s="177">
        <v>754</v>
      </c>
      <c r="E22" s="175" t="s">
        <v>264</v>
      </c>
      <c r="F22" s="521"/>
      <c r="G22" s="522"/>
      <c r="H22" s="316"/>
      <c r="I22" s="282">
        <v>2770</v>
      </c>
      <c r="J22" s="178" t="s">
        <v>265</v>
      </c>
    </row>
    <row r="23" spans="1:10" s="56" customFormat="1" ht="31.5" x14ac:dyDescent="0.15">
      <c r="B23" s="518"/>
      <c r="C23" s="181" t="s">
        <v>267</v>
      </c>
      <c r="D23" s="177">
        <v>211</v>
      </c>
      <c r="E23" s="175" t="s">
        <v>264</v>
      </c>
      <c r="F23" s="523"/>
      <c r="G23" s="524"/>
      <c r="H23" s="316"/>
      <c r="I23" s="282">
        <v>775</v>
      </c>
      <c r="J23" s="178" t="s">
        <v>265</v>
      </c>
    </row>
    <row r="24" spans="1:10" s="56" customFormat="1" ht="12.75" customHeight="1" x14ac:dyDescent="0.15">
      <c r="B24" s="529" t="s">
        <v>268</v>
      </c>
      <c r="C24" s="529"/>
      <c r="D24" s="529"/>
      <c r="E24" s="529"/>
      <c r="F24" s="529"/>
      <c r="G24" s="529"/>
      <c r="H24" s="529"/>
      <c r="I24" s="283"/>
      <c r="J24" s="176"/>
    </row>
    <row r="25" spans="1:10" s="56" customFormat="1" ht="12.75" customHeight="1" x14ac:dyDescent="0.15">
      <c r="B25" s="516"/>
      <c r="C25" s="316" t="s">
        <v>269</v>
      </c>
      <c r="D25" s="177">
        <v>796</v>
      </c>
      <c r="E25" s="182" t="s">
        <v>264</v>
      </c>
      <c r="F25" s="519"/>
      <c r="G25" s="520"/>
      <c r="H25" s="183" t="s">
        <v>270</v>
      </c>
      <c r="I25" s="282">
        <v>2920</v>
      </c>
      <c r="J25" s="178" t="s">
        <v>265</v>
      </c>
    </row>
    <row r="26" spans="1:10" s="56" customFormat="1" ht="12.75" customHeight="1" x14ac:dyDescent="0.15">
      <c r="B26" s="518"/>
      <c r="C26" s="316" t="s">
        <v>271</v>
      </c>
      <c r="D26" s="177">
        <v>697</v>
      </c>
      <c r="E26" s="182" t="s">
        <v>264</v>
      </c>
      <c r="F26" s="521"/>
      <c r="G26" s="522"/>
      <c r="H26" s="183" t="s">
        <v>272</v>
      </c>
      <c r="I26" s="282">
        <v>2550</v>
      </c>
      <c r="J26" s="178" t="s">
        <v>265</v>
      </c>
    </row>
    <row r="27" spans="1:10" s="56" customFormat="1" ht="12.75" customHeight="1" x14ac:dyDescent="0.15">
      <c r="B27" s="529" t="s">
        <v>273</v>
      </c>
      <c r="C27" s="529"/>
      <c r="D27" s="530"/>
      <c r="E27" s="531"/>
      <c r="F27" s="523"/>
      <c r="G27" s="524"/>
      <c r="H27" s="184"/>
      <c r="I27" s="453"/>
      <c r="J27" s="454"/>
    </row>
    <row r="28" spans="1:10" s="56" customFormat="1" ht="12" hidden="1" customHeight="1" x14ac:dyDescent="0.15">
      <c r="A28" s="469" t="s">
        <v>274</v>
      </c>
      <c r="B28" s="469"/>
      <c r="C28" s="469"/>
      <c r="D28" s="469"/>
      <c r="E28" s="469"/>
      <c r="F28" s="469"/>
      <c r="G28" s="469"/>
      <c r="H28" s="469"/>
      <c r="I28" s="284"/>
      <c r="J28" s="263" t="s">
        <v>265</v>
      </c>
    </row>
    <row r="29" spans="1:10" s="56" customFormat="1" ht="15" hidden="1" customHeight="1" x14ac:dyDescent="0.15">
      <c r="B29" s="470"/>
      <c r="C29" s="470"/>
      <c r="D29" s="470" t="s">
        <v>2</v>
      </c>
      <c r="E29" s="470"/>
      <c r="F29" s="470" t="s">
        <v>275</v>
      </c>
      <c r="G29" s="470"/>
      <c r="H29" s="471" t="s">
        <v>276</v>
      </c>
      <c r="I29" s="460"/>
      <c r="J29" s="461" t="s">
        <v>265</v>
      </c>
    </row>
    <row r="30" spans="1:10" s="56" customFormat="1" ht="15" hidden="1" customHeight="1" x14ac:dyDescent="0.15">
      <c r="B30" s="470"/>
      <c r="C30" s="470"/>
      <c r="D30" s="317" t="s">
        <v>235</v>
      </c>
      <c r="E30" s="57" t="s">
        <v>236</v>
      </c>
      <c r="F30" s="317" t="s">
        <v>237</v>
      </c>
      <c r="G30" s="317" t="s">
        <v>236</v>
      </c>
      <c r="H30" s="471"/>
      <c r="I30" s="460"/>
      <c r="J30" s="461"/>
    </row>
    <row r="31" spans="1:10" s="56" customFormat="1" ht="15" customHeight="1" x14ac:dyDescent="0.15">
      <c r="B31" s="459" t="s">
        <v>628</v>
      </c>
      <c r="C31" s="459"/>
      <c r="D31" s="459"/>
      <c r="E31" s="459"/>
      <c r="F31" s="459"/>
      <c r="G31" s="459"/>
      <c r="H31" s="459"/>
      <c r="I31" s="459"/>
      <c r="J31" s="459"/>
    </row>
    <row r="32" spans="1:10" s="56" customFormat="1" ht="12.75" customHeight="1" x14ac:dyDescent="0.15">
      <c r="B32" s="462" t="s">
        <v>277</v>
      </c>
      <c r="C32" s="462"/>
      <c r="D32" s="462"/>
      <c r="E32" s="462"/>
      <c r="F32" s="462"/>
      <c r="G32" s="462"/>
      <c r="H32" s="462"/>
      <c r="I32" s="179"/>
      <c r="J32" s="176"/>
    </row>
    <row r="33" spans="2:10" s="56" customFormat="1" ht="12.75" customHeight="1" x14ac:dyDescent="0.15">
      <c r="B33" s="463"/>
      <c r="C33" s="322" t="s">
        <v>278</v>
      </c>
      <c r="D33" s="58">
        <v>7.3999999999999996E-2</v>
      </c>
      <c r="E33" s="59" t="s">
        <v>279</v>
      </c>
      <c r="F33" s="58">
        <v>1.44E-2</v>
      </c>
      <c r="G33" s="60" t="s">
        <v>280</v>
      </c>
      <c r="H33" s="465" t="s">
        <v>281</v>
      </c>
      <c r="I33" s="285">
        <v>1.1000000000000001E-3</v>
      </c>
      <c r="J33" s="176" t="s">
        <v>282</v>
      </c>
    </row>
    <row r="34" spans="2:10" s="56" customFormat="1" ht="12.75" customHeight="1" x14ac:dyDescent="0.15">
      <c r="B34" s="464"/>
      <c r="C34" s="322" t="s">
        <v>283</v>
      </c>
      <c r="D34" s="58">
        <v>7.3999999999999996E-2</v>
      </c>
      <c r="E34" s="59" t="s">
        <v>279</v>
      </c>
      <c r="F34" s="58">
        <v>3.0499999999999999E-2</v>
      </c>
      <c r="G34" s="60" t="s">
        <v>280</v>
      </c>
      <c r="H34" s="466"/>
      <c r="I34" s="285">
        <v>2.3E-3</v>
      </c>
      <c r="J34" s="330" t="s">
        <v>282</v>
      </c>
    </row>
    <row r="35" spans="2:10" s="56" customFormat="1" ht="12.75" customHeight="1" x14ac:dyDescent="0.15">
      <c r="B35" s="462" t="s">
        <v>284</v>
      </c>
      <c r="C35" s="462"/>
      <c r="D35" s="462"/>
      <c r="E35" s="462"/>
      <c r="F35" s="462"/>
      <c r="G35" s="462"/>
      <c r="H35" s="462"/>
      <c r="I35" s="179"/>
      <c r="J35" s="176"/>
    </row>
    <row r="36" spans="2:10" s="56" customFormat="1" ht="12.75" customHeight="1" x14ac:dyDescent="0.15">
      <c r="B36" s="463"/>
      <c r="C36" s="318" t="s">
        <v>256</v>
      </c>
      <c r="D36" s="61">
        <v>5.3999999999999999E-2</v>
      </c>
      <c r="E36" s="59" t="s">
        <v>279</v>
      </c>
      <c r="F36" s="62">
        <v>5.0799999999999998E-2</v>
      </c>
      <c r="G36" s="60" t="s">
        <v>280</v>
      </c>
      <c r="H36" s="468" t="s">
        <v>285</v>
      </c>
      <c r="I36" s="286">
        <v>2.7000000000000001E-3</v>
      </c>
      <c r="J36" s="330" t="s">
        <v>286</v>
      </c>
    </row>
    <row r="37" spans="2:10" s="56" customFormat="1" ht="12.75" customHeight="1" x14ac:dyDescent="0.15">
      <c r="B37" s="467"/>
      <c r="C37" s="318" t="s">
        <v>287</v>
      </c>
      <c r="D37" s="61">
        <v>5.3999999999999999E-2</v>
      </c>
      <c r="E37" s="59" t="s">
        <v>279</v>
      </c>
      <c r="F37" s="62">
        <v>4.48E-2</v>
      </c>
      <c r="G37" s="60" t="s">
        <v>288</v>
      </c>
      <c r="H37" s="468"/>
      <c r="I37" s="286">
        <v>2.3999999999999998E-3</v>
      </c>
      <c r="J37" s="176" t="s">
        <v>289</v>
      </c>
    </row>
    <row r="38" spans="2:10" s="56" customFormat="1" ht="12.75" customHeight="1" x14ac:dyDescent="0.15">
      <c r="B38" s="462" t="s">
        <v>290</v>
      </c>
      <c r="C38" s="462"/>
      <c r="D38" s="462"/>
      <c r="E38" s="462"/>
      <c r="F38" s="462"/>
      <c r="G38" s="462"/>
      <c r="H38" s="462"/>
      <c r="I38" s="179"/>
      <c r="J38" s="176"/>
    </row>
    <row r="39" spans="2:10" s="56" customFormat="1" ht="12.75" customHeight="1" x14ac:dyDescent="0.15">
      <c r="B39" s="463"/>
      <c r="C39" s="318" t="s">
        <v>252</v>
      </c>
      <c r="D39" s="58">
        <v>9.4999999999999998E-3</v>
      </c>
      <c r="E39" s="59" t="s">
        <v>279</v>
      </c>
      <c r="F39" s="62">
        <v>3.6700000000000003E-2</v>
      </c>
      <c r="G39" s="60" t="s">
        <v>291</v>
      </c>
      <c r="H39" s="468" t="s">
        <v>292</v>
      </c>
      <c r="I39" s="287">
        <v>3.5E-4</v>
      </c>
      <c r="J39" s="176" t="s">
        <v>293</v>
      </c>
    </row>
    <row r="40" spans="2:10" s="56" customFormat="1" ht="12.75" customHeight="1" x14ac:dyDescent="0.15">
      <c r="B40" s="467"/>
      <c r="C40" s="322" t="s">
        <v>256</v>
      </c>
      <c r="D40" s="58">
        <v>4.4999999999999997E-3</v>
      </c>
      <c r="E40" s="59" t="s">
        <v>279</v>
      </c>
      <c r="F40" s="58">
        <v>5.0799999999999998E-2</v>
      </c>
      <c r="G40" s="60" t="s">
        <v>280</v>
      </c>
      <c r="H40" s="468"/>
      <c r="I40" s="288">
        <v>2.3000000000000001E-4</v>
      </c>
      <c r="J40" s="176" t="s">
        <v>282</v>
      </c>
    </row>
    <row r="41" spans="2:10" s="56" customFormat="1" ht="12.75" customHeight="1" x14ac:dyDescent="0.15">
      <c r="B41" s="467"/>
      <c r="C41" s="318" t="s">
        <v>287</v>
      </c>
      <c r="D41" s="58">
        <v>4.4999999999999997E-3</v>
      </c>
      <c r="E41" s="59" t="s">
        <v>279</v>
      </c>
      <c r="F41" s="62">
        <v>4.48E-2</v>
      </c>
      <c r="G41" s="60" t="s">
        <v>288</v>
      </c>
      <c r="H41" s="468"/>
      <c r="I41" s="287">
        <v>2.0000000000000001E-4</v>
      </c>
      <c r="J41" s="176" t="s">
        <v>289</v>
      </c>
    </row>
    <row r="42" spans="2:10" s="56" customFormat="1" ht="12.75" customHeight="1" x14ac:dyDescent="0.15">
      <c r="B42" s="462" t="s">
        <v>294</v>
      </c>
      <c r="C42" s="462"/>
      <c r="D42" s="462"/>
      <c r="E42" s="462"/>
      <c r="F42" s="462"/>
      <c r="G42" s="462"/>
      <c r="H42" s="462"/>
      <c r="I42" s="64"/>
      <c r="J42" s="60"/>
    </row>
    <row r="43" spans="2:10" s="56" customFormat="1" ht="12.75" customHeight="1" x14ac:dyDescent="0.15">
      <c r="B43" s="319"/>
      <c r="C43" s="322" t="s">
        <v>295</v>
      </c>
      <c r="D43" s="63">
        <v>1.0000000000000001E-5</v>
      </c>
      <c r="E43" s="59" t="s">
        <v>296</v>
      </c>
      <c r="F43" s="472" t="s">
        <v>125</v>
      </c>
      <c r="G43" s="474"/>
      <c r="H43" s="465" t="s">
        <v>297</v>
      </c>
      <c r="I43" s="451"/>
      <c r="J43" s="452"/>
    </row>
    <row r="44" spans="2:10" s="56" customFormat="1" ht="12.75" customHeight="1" x14ac:dyDescent="0.15">
      <c r="B44" s="320"/>
      <c r="C44" s="322" t="s">
        <v>298</v>
      </c>
      <c r="D44" s="63">
        <v>3.4999999999999997E-5</v>
      </c>
      <c r="E44" s="59" t="s">
        <v>296</v>
      </c>
      <c r="F44" s="504"/>
      <c r="G44" s="505"/>
      <c r="H44" s="528"/>
      <c r="I44" s="451"/>
      <c r="J44" s="452"/>
    </row>
    <row r="45" spans="2:10" s="56" customFormat="1" ht="12.75" customHeight="1" x14ac:dyDescent="0.15">
      <c r="B45" s="320"/>
      <c r="C45" s="322" t="s">
        <v>299</v>
      </c>
      <c r="D45" s="63">
        <v>1.0000000000000001E-5</v>
      </c>
      <c r="E45" s="59" t="s">
        <v>296</v>
      </c>
      <c r="F45" s="504"/>
      <c r="G45" s="505"/>
      <c r="H45" s="528"/>
      <c r="I45" s="451"/>
      <c r="J45" s="452"/>
    </row>
    <row r="46" spans="2:10" s="56" customFormat="1" ht="12.75" customHeight="1" x14ac:dyDescent="0.15">
      <c r="B46" s="320"/>
      <c r="C46" s="322" t="s">
        <v>300</v>
      </c>
      <c r="D46" s="63">
        <v>3.4999999999999997E-5</v>
      </c>
      <c r="E46" s="59" t="s">
        <v>296</v>
      </c>
      <c r="F46" s="504"/>
      <c r="G46" s="505"/>
      <c r="H46" s="528"/>
      <c r="I46" s="451"/>
      <c r="J46" s="452"/>
    </row>
    <row r="47" spans="2:10" s="56" customFormat="1" ht="12.75" customHeight="1" x14ac:dyDescent="0.15">
      <c r="B47" s="320"/>
      <c r="C47" s="322" t="s">
        <v>301</v>
      </c>
      <c r="D47" s="63">
        <v>1.5E-5</v>
      </c>
      <c r="E47" s="59" t="s">
        <v>296</v>
      </c>
      <c r="F47" s="504"/>
      <c r="G47" s="505"/>
      <c r="H47" s="528"/>
      <c r="I47" s="451"/>
      <c r="J47" s="452"/>
    </row>
    <row r="48" spans="2:10" s="56" customFormat="1" ht="12.75" customHeight="1" x14ac:dyDescent="0.15">
      <c r="B48" s="320"/>
      <c r="C48" s="322" t="s">
        <v>302</v>
      </c>
      <c r="D48" s="63">
        <v>1.1E-5</v>
      </c>
      <c r="E48" s="59" t="s">
        <v>296</v>
      </c>
      <c r="F48" s="504"/>
      <c r="G48" s="505"/>
      <c r="H48" s="528"/>
      <c r="I48" s="451"/>
      <c r="J48" s="452"/>
    </row>
    <row r="49" spans="1:10" s="56" customFormat="1" ht="12.75" customHeight="1" x14ac:dyDescent="0.15">
      <c r="B49" s="320"/>
      <c r="C49" s="322" t="s">
        <v>303</v>
      </c>
      <c r="D49" s="63">
        <v>3.4999999999999997E-5</v>
      </c>
      <c r="E49" s="59" t="s">
        <v>296</v>
      </c>
      <c r="F49" s="504"/>
      <c r="G49" s="505"/>
      <c r="H49" s="528"/>
      <c r="I49" s="451"/>
      <c r="J49" s="452"/>
    </row>
    <row r="50" spans="1:10" s="56" customFormat="1" ht="12.75" customHeight="1" x14ac:dyDescent="0.15">
      <c r="B50" s="320"/>
      <c r="C50" s="322" t="s">
        <v>304</v>
      </c>
      <c r="D50" s="63">
        <v>1.9999999999999999E-6</v>
      </c>
      <c r="E50" s="59" t="s">
        <v>296</v>
      </c>
      <c r="F50" s="504"/>
      <c r="G50" s="505"/>
      <c r="H50" s="528"/>
      <c r="I50" s="451"/>
      <c r="J50" s="452"/>
    </row>
    <row r="51" spans="1:10" s="56" customFormat="1" ht="12.75" customHeight="1" x14ac:dyDescent="0.15">
      <c r="B51" s="320"/>
      <c r="C51" s="322" t="s">
        <v>305</v>
      </c>
      <c r="D51" s="63">
        <v>1.7E-5</v>
      </c>
      <c r="E51" s="59" t="s">
        <v>296</v>
      </c>
      <c r="F51" s="504"/>
      <c r="G51" s="505"/>
      <c r="H51" s="528"/>
      <c r="I51" s="451"/>
      <c r="J51" s="452"/>
    </row>
    <row r="52" spans="1:10" s="56" customFormat="1" ht="12.75" customHeight="1" x14ac:dyDescent="0.15">
      <c r="B52" s="320"/>
      <c r="C52" s="322" t="s">
        <v>306</v>
      </c>
      <c r="D52" s="63">
        <v>1.5E-5</v>
      </c>
      <c r="E52" s="59" t="s">
        <v>296</v>
      </c>
      <c r="F52" s="504"/>
      <c r="G52" s="505"/>
      <c r="H52" s="528"/>
      <c r="I52" s="451"/>
      <c r="J52" s="452"/>
    </row>
    <row r="53" spans="1:10" s="56" customFormat="1" ht="12.75" customHeight="1" x14ac:dyDescent="0.15">
      <c r="B53" s="320"/>
      <c r="C53" s="322" t="s">
        <v>307</v>
      </c>
      <c r="D53" s="107">
        <v>7.6000000000000001E-6</v>
      </c>
      <c r="E53" s="59" t="s">
        <v>296</v>
      </c>
      <c r="F53" s="504"/>
      <c r="G53" s="505"/>
      <c r="H53" s="528"/>
      <c r="I53" s="451"/>
      <c r="J53" s="452"/>
    </row>
    <row r="54" spans="1:10" s="56" customFormat="1" ht="12.75" customHeight="1" x14ac:dyDescent="0.15">
      <c r="B54" s="321"/>
      <c r="C54" s="322" t="s">
        <v>308</v>
      </c>
      <c r="D54" s="63">
        <v>1.2999999999999999E-5</v>
      </c>
      <c r="E54" s="59" t="s">
        <v>296</v>
      </c>
      <c r="F54" s="473"/>
      <c r="G54" s="475"/>
      <c r="H54" s="466"/>
      <c r="I54" s="451"/>
      <c r="J54" s="452"/>
    </row>
    <row r="55" spans="1:10" s="56" customFormat="1" ht="12.75" customHeight="1" x14ac:dyDescent="0.15">
      <c r="B55" s="64" t="s">
        <v>309</v>
      </c>
      <c r="C55" s="65"/>
      <c r="D55" s="65"/>
      <c r="E55" s="65"/>
      <c r="F55" s="65"/>
      <c r="G55" s="65"/>
      <c r="H55" s="60"/>
      <c r="I55" s="64"/>
      <c r="J55" s="60"/>
    </row>
    <row r="56" spans="1:10" s="56" customFormat="1" ht="12.75" customHeight="1" x14ac:dyDescent="0.15">
      <c r="B56" s="66"/>
      <c r="C56" s="322" t="s">
        <v>310</v>
      </c>
      <c r="D56" s="58">
        <v>0.25</v>
      </c>
      <c r="E56" s="59" t="s">
        <v>311</v>
      </c>
      <c r="F56" s="67" t="s">
        <v>148</v>
      </c>
      <c r="G56" s="68"/>
      <c r="H56" s="69" t="s">
        <v>312</v>
      </c>
      <c r="I56" s="451"/>
      <c r="J56" s="452"/>
    </row>
    <row r="57" spans="1:10" s="56" customFormat="1" ht="12.75" customHeight="1" x14ac:dyDescent="0.15">
      <c r="B57" s="70"/>
      <c r="C57" s="322" t="s">
        <v>313</v>
      </c>
      <c r="D57" s="58">
        <v>0.26</v>
      </c>
      <c r="E57" s="59" t="s">
        <v>311</v>
      </c>
      <c r="F57" s="71"/>
      <c r="G57" s="72"/>
      <c r="H57" s="73"/>
      <c r="I57" s="451"/>
      <c r="J57" s="452"/>
    </row>
    <row r="58" spans="1:10" s="56" customFormat="1" ht="12.75" customHeight="1" x14ac:dyDescent="0.15">
      <c r="B58" s="74"/>
      <c r="C58" s="322" t="s">
        <v>314</v>
      </c>
      <c r="D58" s="58">
        <v>0.28000000000000003</v>
      </c>
      <c r="E58" s="59" t="s">
        <v>311</v>
      </c>
      <c r="F58" s="75"/>
      <c r="G58" s="76"/>
      <c r="H58" s="77"/>
      <c r="I58" s="451"/>
      <c r="J58" s="452"/>
    </row>
    <row r="59" spans="1:10" s="56" customFormat="1" ht="10.5" hidden="1" customHeight="1" x14ac:dyDescent="0.15">
      <c r="A59" s="78" t="s">
        <v>274</v>
      </c>
      <c r="B59" s="78"/>
      <c r="C59" s="78"/>
      <c r="D59" s="78"/>
      <c r="E59" s="78"/>
      <c r="F59" s="78"/>
      <c r="G59" s="78"/>
      <c r="H59" s="78"/>
      <c r="I59" s="78"/>
      <c r="J59" s="78"/>
    </row>
    <row r="60" spans="1:10" s="56" customFormat="1" ht="15" hidden="1" customHeight="1" x14ac:dyDescent="0.15">
      <c r="B60" s="79"/>
      <c r="C60" s="80"/>
      <c r="D60" s="81" t="s">
        <v>2</v>
      </c>
      <c r="E60" s="82"/>
      <c r="F60" s="81" t="s">
        <v>275</v>
      </c>
      <c r="G60" s="82"/>
      <c r="H60" s="83" t="s">
        <v>315</v>
      </c>
      <c r="I60" s="67"/>
      <c r="J60" s="68"/>
    </row>
    <row r="61" spans="1:10" s="56" customFormat="1" ht="15" hidden="1" customHeight="1" x14ac:dyDescent="0.15">
      <c r="B61" s="85"/>
      <c r="C61" s="86"/>
      <c r="D61" s="317" t="s">
        <v>316</v>
      </c>
      <c r="E61" s="57" t="s">
        <v>317</v>
      </c>
      <c r="F61" s="317" t="s">
        <v>316</v>
      </c>
      <c r="G61" s="317" t="s">
        <v>317</v>
      </c>
      <c r="H61" s="87"/>
      <c r="I61" s="75"/>
      <c r="J61" s="76"/>
    </row>
    <row r="62" spans="1:10" s="56" customFormat="1" ht="15" hidden="1" customHeight="1" x14ac:dyDescent="0.15">
      <c r="B62" s="89" t="s">
        <v>318</v>
      </c>
      <c r="C62" s="90"/>
      <c r="D62" s="90"/>
      <c r="E62" s="90"/>
      <c r="F62" s="90"/>
      <c r="G62" s="90"/>
      <c r="H62" s="91"/>
      <c r="I62" s="89"/>
      <c r="J62" s="91"/>
    </row>
    <row r="63" spans="1:10" s="56" customFormat="1" ht="12.75" customHeight="1" x14ac:dyDescent="0.15">
      <c r="B63" s="64" t="s">
        <v>319</v>
      </c>
      <c r="C63" s="65"/>
      <c r="D63" s="65"/>
      <c r="E63" s="65"/>
      <c r="F63" s="65"/>
      <c r="G63" s="65"/>
      <c r="H63" s="60"/>
      <c r="I63" s="64"/>
      <c r="J63" s="60"/>
    </row>
    <row r="64" spans="1:10" s="56" customFormat="1" ht="12.75" customHeight="1" x14ac:dyDescent="0.15">
      <c r="B64" s="463"/>
      <c r="C64" s="322" t="s">
        <v>320</v>
      </c>
      <c r="D64" s="58">
        <v>82</v>
      </c>
      <c r="E64" s="59" t="s">
        <v>321</v>
      </c>
      <c r="F64" s="471" t="s">
        <v>148</v>
      </c>
      <c r="G64" s="471"/>
      <c r="H64" s="508" t="s">
        <v>322</v>
      </c>
      <c r="I64" s="451"/>
      <c r="J64" s="452"/>
    </row>
    <row r="65" spans="2:10" s="56" customFormat="1" ht="12.75" customHeight="1" x14ac:dyDescent="0.15">
      <c r="B65" s="467"/>
      <c r="C65" s="322" t="s">
        <v>323</v>
      </c>
      <c r="D65" s="58">
        <v>18</v>
      </c>
      <c r="E65" s="59" t="s">
        <v>321</v>
      </c>
      <c r="F65" s="471"/>
      <c r="G65" s="471"/>
      <c r="H65" s="512"/>
      <c r="I65" s="451"/>
      <c r="J65" s="452"/>
    </row>
    <row r="66" spans="2:10" s="56" customFormat="1" ht="12.75" customHeight="1" x14ac:dyDescent="0.15">
      <c r="B66" s="467"/>
      <c r="C66" s="322" t="s">
        <v>324</v>
      </c>
      <c r="D66" s="58">
        <v>4.0999999999999996</v>
      </c>
      <c r="E66" s="59" t="s">
        <v>321</v>
      </c>
      <c r="F66" s="471"/>
      <c r="G66" s="471"/>
      <c r="H66" s="512"/>
      <c r="I66" s="451"/>
      <c r="J66" s="452"/>
    </row>
    <row r="67" spans="2:10" s="56" customFormat="1" ht="12.75" customHeight="1" x14ac:dyDescent="0.15">
      <c r="B67" s="467"/>
      <c r="C67" s="322" t="s">
        <v>325</v>
      </c>
      <c r="D67" s="58">
        <v>4.0999999999999996</v>
      </c>
      <c r="E67" s="59" t="s">
        <v>321</v>
      </c>
      <c r="F67" s="471"/>
      <c r="G67" s="471"/>
      <c r="H67" s="512"/>
      <c r="I67" s="451"/>
      <c r="J67" s="452"/>
    </row>
    <row r="68" spans="2:10" s="56" customFormat="1" ht="12.75" customHeight="1" x14ac:dyDescent="0.15">
      <c r="B68" s="464"/>
      <c r="C68" s="322" t="s">
        <v>326</v>
      </c>
      <c r="D68" s="58">
        <v>1.1000000000000001</v>
      </c>
      <c r="E68" s="59" t="s">
        <v>321</v>
      </c>
      <c r="F68" s="471"/>
      <c r="G68" s="471"/>
      <c r="H68" s="512"/>
      <c r="I68" s="451"/>
      <c r="J68" s="452"/>
    </row>
    <row r="69" spans="2:10" s="56" customFormat="1" ht="12.75" customHeight="1" x14ac:dyDescent="0.15">
      <c r="B69" s="462" t="s">
        <v>327</v>
      </c>
      <c r="C69" s="462"/>
      <c r="D69" s="462"/>
      <c r="E69" s="462"/>
      <c r="F69" s="462"/>
      <c r="G69" s="462"/>
      <c r="H69" s="462"/>
      <c r="I69" s="64"/>
      <c r="J69" s="60"/>
    </row>
    <row r="70" spans="2:10" s="56" customFormat="1" ht="12.75" customHeight="1" x14ac:dyDescent="0.15">
      <c r="B70" s="463"/>
      <c r="C70" s="322" t="s">
        <v>320</v>
      </c>
      <c r="D70" s="58">
        <v>24</v>
      </c>
      <c r="E70" s="59" t="s">
        <v>321</v>
      </c>
      <c r="F70" s="488" t="s">
        <v>148</v>
      </c>
      <c r="G70" s="489"/>
      <c r="H70" s="513" t="s">
        <v>328</v>
      </c>
      <c r="I70" s="451"/>
      <c r="J70" s="452"/>
    </row>
    <row r="71" spans="2:10" s="56" customFormat="1" ht="12.75" customHeight="1" x14ac:dyDescent="0.15">
      <c r="B71" s="467"/>
      <c r="C71" s="322" t="s">
        <v>323</v>
      </c>
      <c r="D71" s="58">
        <v>2.1</v>
      </c>
      <c r="E71" s="59" t="s">
        <v>321</v>
      </c>
      <c r="F71" s="490"/>
      <c r="G71" s="491"/>
      <c r="H71" s="514"/>
      <c r="I71" s="451"/>
      <c r="J71" s="452"/>
    </row>
    <row r="72" spans="2:10" s="56" customFormat="1" ht="12.75" customHeight="1" x14ac:dyDescent="0.15">
      <c r="B72" s="467"/>
      <c r="C72" s="322" t="s">
        <v>324</v>
      </c>
      <c r="D72" s="58">
        <v>0.28000000000000003</v>
      </c>
      <c r="E72" s="59" t="s">
        <v>321</v>
      </c>
      <c r="F72" s="490"/>
      <c r="G72" s="491"/>
      <c r="H72" s="514"/>
      <c r="I72" s="451"/>
      <c r="J72" s="452"/>
    </row>
    <row r="73" spans="2:10" s="56" customFormat="1" ht="12.75" customHeight="1" x14ac:dyDescent="0.15">
      <c r="B73" s="467"/>
      <c r="C73" s="322" t="s">
        <v>325</v>
      </c>
      <c r="D73" s="58">
        <v>0.18</v>
      </c>
      <c r="E73" s="59" t="s">
        <v>321</v>
      </c>
      <c r="F73" s="490"/>
      <c r="G73" s="491"/>
      <c r="H73" s="514"/>
      <c r="I73" s="451"/>
      <c r="J73" s="452"/>
    </row>
    <row r="74" spans="2:10" s="56" customFormat="1" ht="12.75" customHeight="1" x14ac:dyDescent="0.15">
      <c r="B74" s="467"/>
      <c r="C74" s="322" t="s">
        <v>326</v>
      </c>
      <c r="D74" s="58">
        <v>1.5</v>
      </c>
      <c r="E74" s="59" t="s">
        <v>321</v>
      </c>
      <c r="F74" s="490"/>
      <c r="G74" s="491"/>
      <c r="H74" s="514"/>
      <c r="I74" s="451"/>
      <c r="J74" s="452"/>
    </row>
    <row r="75" spans="2:10" s="56" customFormat="1" ht="12.75" customHeight="1" x14ac:dyDescent="0.15">
      <c r="B75" s="464"/>
      <c r="C75" s="322" t="s">
        <v>329</v>
      </c>
      <c r="D75" s="58">
        <v>1.0999999999999999E-2</v>
      </c>
      <c r="E75" s="59" t="s">
        <v>330</v>
      </c>
      <c r="F75" s="490"/>
      <c r="G75" s="491"/>
      <c r="H75" s="515"/>
      <c r="I75" s="451"/>
      <c r="J75" s="452"/>
    </row>
    <row r="76" spans="2:10" s="56" customFormat="1" ht="12.75" customHeight="1" x14ac:dyDescent="0.15">
      <c r="B76" s="64" t="s">
        <v>331</v>
      </c>
      <c r="C76" s="65"/>
      <c r="D76" s="58">
        <v>1.6E-2</v>
      </c>
      <c r="E76" s="59" t="s">
        <v>332</v>
      </c>
      <c r="F76" s="490"/>
      <c r="G76" s="491"/>
      <c r="H76" s="277" t="s">
        <v>333</v>
      </c>
      <c r="I76" s="451"/>
      <c r="J76" s="452"/>
    </row>
    <row r="77" spans="2:10" s="56" customFormat="1" ht="12.75" customHeight="1" x14ac:dyDescent="0.15">
      <c r="B77" s="462" t="s">
        <v>334</v>
      </c>
      <c r="C77" s="462"/>
      <c r="D77" s="58">
        <v>1.3</v>
      </c>
      <c r="E77" s="59" t="s">
        <v>321</v>
      </c>
      <c r="F77" s="498"/>
      <c r="G77" s="493"/>
      <c r="H77" s="323" t="s">
        <v>335</v>
      </c>
      <c r="I77" s="451"/>
      <c r="J77" s="452"/>
    </row>
    <row r="78" spans="2:10" s="56" customFormat="1" ht="12.75" customHeight="1" x14ac:dyDescent="0.15">
      <c r="B78" s="462" t="s">
        <v>336</v>
      </c>
      <c r="C78" s="462"/>
      <c r="D78" s="462"/>
      <c r="E78" s="462"/>
      <c r="F78" s="462"/>
      <c r="G78" s="462"/>
      <c r="H78" s="462"/>
      <c r="I78" s="64"/>
      <c r="J78" s="60"/>
    </row>
    <row r="79" spans="2:10" s="56" customFormat="1" ht="12.75" customHeight="1" x14ac:dyDescent="0.15">
      <c r="B79" s="463"/>
      <c r="C79" s="322" t="s">
        <v>337</v>
      </c>
      <c r="D79" s="58">
        <v>2.0999999999999999E-3</v>
      </c>
      <c r="E79" s="59" t="s">
        <v>338</v>
      </c>
      <c r="F79" s="477"/>
      <c r="G79" s="478"/>
      <c r="H79" s="511" t="s">
        <v>339</v>
      </c>
      <c r="I79" s="451"/>
      <c r="J79" s="452"/>
    </row>
    <row r="80" spans="2:10" s="56" customFormat="1" ht="12.75" customHeight="1" x14ac:dyDescent="0.15">
      <c r="B80" s="464"/>
      <c r="C80" s="322" t="s">
        <v>340</v>
      </c>
      <c r="D80" s="58">
        <v>2.0999999999999999E-3</v>
      </c>
      <c r="E80" s="59" t="s">
        <v>338</v>
      </c>
      <c r="F80" s="479"/>
      <c r="G80" s="480"/>
      <c r="H80" s="511"/>
      <c r="I80" s="451"/>
      <c r="J80" s="452"/>
    </row>
    <row r="81" spans="2:10" s="56" customFormat="1" ht="12.75" customHeight="1" x14ac:dyDescent="0.15">
      <c r="B81" s="462" t="s">
        <v>341</v>
      </c>
      <c r="C81" s="462"/>
      <c r="D81" s="462"/>
      <c r="E81" s="462"/>
      <c r="F81" s="462"/>
      <c r="G81" s="462"/>
      <c r="H81" s="462"/>
      <c r="I81" s="64"/>
      <c r="J81" s="60"/>
    </row>
    <row r="82" spans="2:10" s="56" customFormat="1" ht="18" customHeight="1" x14ac:dyDescent="0.15">
      <c r="B82" s="325"/>
      <c r="C82" s="324" t="s">
        <v>342</v>
      </c>
      <c r="D82" s="326">
        <v>145</v>
      </c>
      <c r="E82" s="92" t="s">
        <v>343</v>
      </c>
      <c r="F82" s="472"/>
      <c r="G82" s="474"/>
      <c r="H82" s="93" t="s">
        <v>344</v>
      </c>
      <c r="I82" s="451"/>
      <c r="J82" s="452"/>
    </row>
    <row r="83" spans="2:10" s="56" customFormat="1" ht="18" customHeight="1" x14ac:dyDescent="0.15">
      <c r="B83" s="325"/>
      <c r="C83" s="324" t="s">
        <v>345</v>
      </c>
      <c r="D83" s="326">
        <v>136</v>
      </c>
      <c r="E83" s="92" t="s">
        <v>343</v>
      </c>
      <c r="F83" s="504"/>
      <c r="G83" s="505"/>
      <c r="H83" s="93" t="s">
        <v>270</v>
      </c>
      <c r="I83" s="451"/>
      <c r="J83" s="452"/>
    </row>
    <row r="84" spans="2:10" s="56" customFormat="1" ht="18" customHeight="1" x14ac:dyDescent="0.15">
      <c r="B84" s="325"/>
      <c r="C84" s="324" t="s">
        <v>346</v>
      </c>
      <c r="D84" s="326">
        <v>150</v>
      </c>
      <c r="E84" s="92" t="s">
        <v>343</v>
      </c>
      <c r="F84" s="504"/>
      <c r="G84" s="505"/>
      <c r="H84" s="93" t="s">
        <v>272</v>
      </c>
      <c r="I84" s="451"/>
      <c r="J84" s="452"/>
    </row>
    <row r="85" spans="2:10" s="56" customFormat="1" ht="18" customHeight="1" x14ac:dyDescent="0.15">
      <c r="B85" s="325"/>
      <c r="C85" s="324" t="s">
        <v>347</v>
      </c>
      <c r="D85" s="326">
        <v>151</v>
      </c>
      <c r="E85" s="92" t="s">
        <v>343</v>
      </c>
      <c r="F85" s="473"/>
      <c r="G85" s="475"/>
      <c r="H85" s="93" t="s">
        <v>348</v>
      </c>
      <c r="I85" s="451"/>
      <c r="J85" s="452"/>
    </row>
    <row r="86" spans="2:10" s="56" customFormat="1" ht="12.75" customHeight="1" x14ac:dyDescent="0.15">
      <c r="B86" s="476" t="s">
        <v>349</v>
      </c>
      <c r="C86" s="476"/>
      <c r="D86" s="476"/>
      <c r="E86" s="476"/>
      <c r="F86" s="476"/>
      <c r="G86" s="476"/>
      <c r="H86" s="476"/>
      <c r="I86" s="64"/>
      <c r="J86" s="60"/>
    </row>
    <row r="87" spans="2:10" s="56" customFormat="1" ht="12" x14ac:dyDescent="0.15">
      <c r="B87" s="506"/>
      <c r="C87" s="318" t="s">
        <v>350</v>
      </c>
      <c r="D87" s="94">
        <v>8.8000000000000003E-4</v>
      </c>
      <c r="E87" s="92" t="s">
        <v>351</v>
      </c>
      <c r="F87" s="488" t="s">
        <v>148</v>
      </c>
      <c r="G87" s="489"/>
      <c r="H87" s="508" t="s">
        <v>352</v>
      </c>
      <c r="I87" s="451"/>
      <c r="J87" s="452"/>
    </row>
    <row r="88" spans="2:10" s="56" customFormat="1" ht="12.75" customHeight="1" x14ac:dyDescent="0.15">
      <c r="B88" s="507"/>
      <c r="C88" s="318" t="s">
        <v>353</v>
      </c>
      <c r="D88" s="106">
        <v>3.7999999999999999E-2</v>
      </c>
      <c r="E88" s="92" t="s">
        <v>351</v>
      </c>
      <c r="F88" s="490"/>
      <c r="G88" s="491"/>
      <c r="H88" s="508"/>
      <c r="I88" s="451"/>
      <c r="J88" s="452"/>
    </row>
    <row r="89" spans="2:10" s="56" customFormat="1" ht="12.95" customHeight="1" x14ac:dyDescent="0.15">
      <c r="B89" s="476" t="s">
        <v>354</v>
      </c>
      <c r="C89" s="476"/>
      <c r="D89" s="326">
        <v>0.59</v>
      </c>
      <c r="E89" s="92" t="s">
        <v>355</v>
      </c>
      <c r="F89" s="498"/>
      <c r="G89" s="493"/>
      <c r="H89" s="93" t="s">
        <v>356</v>
      </c>
      <c r="I89" s="451"/>
      <c r="J89" s="452"/>
    </row>
    <row r="90" spans="2:10" s="56" customFormat="1" ht="12.6" customHeight="1" x14ac:dyDescent="0.15">
      <c r="B90" s="476" t="s">
        <v>357</v>
      </c>
      <c r="C90" s="476"/>
      <c r="D90" s="476"/>
      <c r="E90" s="476"/>
      <c r="F90" s="476"/>
      <c r="G90" s="476"/>
      <c r="H90" s="476"/>
      <c r="I90" s="64"/>
      <c r="J90" s="60"/>
    </row>
    <row r="91" spans="2:10" s="56" customFormat="1" ht="12.75" customHeight="1" x14ac:dyDescent="0.15">
      <c r="B91" s="506"/>
      <c r="C91" s="324" t="s">
        <v>358</v>
      </c>
      <c r="D91" s="326">
        <v>9.5E-4</v>
      </c>
      <c r="E91" s="92" t="s">
        <v>343</v>
      </c>
      <c r="F91" s="471" t="s">
        <v>148</v>
      </c>
      <c r="G91" s="471"/>
      <c r="H91" s="508" t="s">
        <v>359</v>
      </c>
      <c r="I91" s="451"/>
      <c r="J91" s="452"/>
    </row>
    <row r="92" spans="2:10" s="56" customFormat="1" ht="12.75" customHeight="1" x14ac:dyDescent="0.15">
      <c r="B92" s="510"/>
      <c r="C92" s="324" t="s">
        <v>360</v>
      </c>
      <c r="D92" s="326">
        <v>7.6999999999999999E-2</v>
      </c>
      <c r="E92" s="92" t="s">
        <v>343</v>
      </c>
      <c r="F92" s="471"/>
      <c r="G92" s="471"/>
      <c r="H92" s="508"/>
      <c r="I92" s="451"/>
      <c r="J92" s="452"/>
    </row>
    <row r="93" spans="2:10" s="56" customFormat="1" ht="12.75" customHeight="1" x14ac:dyDescent="0.15">
      <c r="B93" s="507"/>
      <c r="C93" s="324" t="s">
        <v>361</v>
      </c>
      <c r="D93" s="326">
        <v>7.5999999999999998E-2</v>
      </c>
      <c r="E93" s="92" t="s">
        <v>343</v>
      </c>
      <c r="F93" s="471"/>
      <c r="G93" s="471"/>
      <c r="H93" s="508"/>
      <c r="I93" s="451"/>
      <c r="J93" s="452"/>
    </row>
    <row r="94" spans="2:10" s="56" customFormat="1" ht="12.75" customHeight="1" x14ac:dyDescent="0.15">
      <c r="B94" s="476" t="s">
        <v>362</v>
      </c>
      <c r="C94" s="476"/>
      <c r="D94" s="476"/>
      <c r="E94" s="476"/>
      <c r="F94" s="476"/>
      <c r="G94" s="476"/>
      <c r="H94" s="476"/>
      <c r="I94" s="64"/>
      <c r="J94" s="60"/>
    </row>
    <row r="95" spans="2:10" s="56" customFormat="1" ht="12.75" customHeight="1" x14ac:dyDescent="0.15">
      <c r="B95" s="506"/>
      <c r="C95" s="324" t="s">
        <v>363</v>
      </c>
      <c r="D95" s="326">
        <v>5.5999999999999995E-4</v>
      </c>
      <c r="E95" s="92" t="s">
        <v>343</v>
      </c>
      <c r="F95" s="471" t="s">
        <v>364</v>
      </c>
      <c r="G95" s="471"/>
      <c r="H95" s="93" t="s">
        <v>344</v>
      </c>
      <c r="I95" s="451"/>
      <c r="J95" s="452"/>
    </row>
    <row r="96" spans="2:10" s="56" customFormat="1" ht="12.75" customHeight="1" x14ac:dyDescent="0.15">
      <c r="B96" s="510"/>
      <c r="C96" s="324" t="s">
        <v>365</v>
      </c>
      <c r="D96" s="326">
        <v>9.7000000000000003E-3</v>
      </c>
      <c r="E96" s="92" t="s">
        <v>343</v>
      </c>
      <c r="F96" s="471"/>
      <c r="G96" s="471"/>
      <c r="H96" s="93" t="s">
        <v>270</v>
      </c>
      <c r="I96" s="451"/>
      <c r="J96" s="452"/>
    </row>
    <row r="97" spans="2:10" s="56" customFormat="1" ht="12.75" customHeight="1" x14ac:dyDescent="0.15">
      <c r="B97" s="476" t="s">
        <v>366</v>
      </c>
      <c r="C97" s="476"/>
      <c r="D97" s="509"/>
      <c r="E97" s="509"/>
      <c r="F97" s="509"/>
      <c r="G97" s="509"/>
      <c r="H97" s="95"/>
      <c r="I97" s="451"/>
      <c r="J97" s="452"/>
    </row>
    <row r="98" spans="2:10" s="56" customFormat="1" ht="15" customHeight="1" x14ac:dyDescent="0.15">
      <c r="B98" s="459" t="s">
        <v>367</v>
      </c>
      <c r="C98" s="459"/>
      <c r="D98" s="459"/>
      <c r="E98" s="459"/>
      <c r="F98" s="459"/>
      <c r="G98" s="459"/>
      <c r="H98" s="459"/>
      <c r="I98" s="89"/>
      <c r="J98" s="91"/>
    </row>
    <row r="99" spans="2:10" s="56" customFormat="1" ht="12.75" customHeight="1" x14ac:dyDescent="0.15">
      <c r="B99" s="462" t="s">
        <v>277</v>
      </c>
      <c r="C99" s="462"/>
      <c r="D99" s="462"/>
      <c r="E99" s="462"/>
      <c r="F99" s="462"/>
      <c r="G99" s="462"/>
      <c r="H99" s="462"/>
      <c r="I99" s="64"/>
      <c r="J99" s="60"/>
    </row>
    <row r="100" spans="2:10" s="56" customFormat="1" ht="12.75" customHeight="1" x14ac:dyDescent="0.15">
      <c r="B100" s="503"/>
      <c r="C100" s="322" t="s">
        <v>243</v>
      </c>
      <c r="D100" s="58">
        <v>5.8E-4</v>
      </c>
      <c r="E100" s="59" t="s">
        <v>368</v>
      </c>
      <c r="F100" s="58">
        <v>2.5700000000000001E-2</v>
      </c>
      <c r="G100" s="60" t="s">
        <v>280</v>
      </c>
      <c r="H100" s="468" t="s">
        <v>369</v>
      </c>
      <c r="I100" s="63">
        <v>1.5E-5</v>
      </c>
      <c r="J100" s="176" t="s">
        <v>370</v>
      </c>
    </row>
    <row r="101" spans="2:10" s="56" customFormat="1" ht="12.75" customHeight="1" x14ac:dyDescent="0.15">
      <c r="B101" s="503"/>
      <c r="C101" s="322" t="s">
        <v>371</v>
      </c>
      <c r="D101" s="96">
        <v>5.8E-4</v>
      </c>
      <c r="E101" s="59" t="s">
        <v>368</v>
      </c>
      <c r="F101" s="280">
        <v>1.44E-2</v>
      </c>
      <c r="G101" s="60" t="s">
        <v>280</v>
      </c>
      <c r="H101" s="468"/>
      <c r="I101" s="107">
        <v>8.3999999999999992E-6</v>
      </c>
      <c r="J101" s="176" t="s">
        <v>370</v>
      </c>
    </row>
    <row r="102" spans="2:10" s="56" customFormat="1" ht="12.75" customHeight="1" x14ac:dyDescent="0.15">
      <c r="B102" s="503"/>
      <c r="C102" s="322" t="s">
        <v>283</v>
      </c>
      <c r="D102" s="96">
        <v>5.8E-4</v>
      </c>
      <c r="E102" s="59" t="s">
        <v>368</v>
      </c>
      <c r="F102" s="280">
        <v>3.0499999999999999E-2</v>
      </c>
      <c r="G102" s="60" t="s">
        <v>280</v>
      </c>
      <c r="H102" s="468"/>
      <c r="I102" s="63">
        <v>1.8E-5</v>
      </c>
      <c r="J102" s="176" t="s">
        <v>370</v>
      </c>
    </row>
    <row r="103" spans="2:10" s="56" customFormat="1" ht="12.75" customHeight="1" x14ac:dyDescent="0.15">
      <c r="B103" s="503"/>
      <c r="C103" s="322" t="s">
        <v>255</v>
      </c>
      <c r="D103" s="58">
        <v>1.7E-5</v>
      </c>
      <c r="E103" s="59" t="s">
        <v>368</v>
      </c>
      <c r="F103" s="58">
        <v>4.19E-2</v>
      </c>
      <c r="G103" s="60" t="s">
        <v>291</v>
      </c>
      <c r="H103" s="468"/>
      <c r="I103" s="281">
        <v>7.0999999999999998E-7</v>
      </c>
      <c r="J103" s="330" t="s">
        <v>372</v>
      </c>
    </row>
    <row r="104" spans="2:10" s="56" customFormat="1" ht="12.75" customHeight="1" x14ac:dyDescent="0.15">
      <c r="B104" s="462" t="s">
        <v>373</v>
      </c>
      <c r="C104" s="462"/>
      <c r="D104" s="462"/>
      <c r="E104" s="462"/>
      <c r="F104" s="462"/>
      <c r="G104" s="462"/>
      <c r="H104" s="462"/>
      <c r="I104" s="64"/>
      <c r="J104" s="176"/>
    </row>
    <row r="105" spans="2:10" s="56" customFormat="1" ht="12.75" customHeight="1" x14ac:dyDescent="0.15">
      <c r="B105" s="503"/>
      <c r="C105" s="318" t="s">
        <v>252</v>
      </c>
      <c r="D105" s="58">
        <v>1.6999999999999999E-3</v>
      </c>
      <c r="E105" s="59" t="s">
        <v>368</v>
      </c>
      <c r="F105" s="58">
        <v>3.6700000000000003E-2</v>
      </c>
      <c r="G105" s="60" t="s">
        <v>291</v>
      </c>
      <c r="H105" s="468" t="s">
        <v>374</v>
      </c>
      <c r="I105" s="111">
        <v>6.2000000000000003E-5</v>
      </c>
      <c r="J105" s="330" t="s">
        <v>372</v>
      </c>
    </row>
    <row r="106" spans="2:10" s="56" customFormat="1" ht="12.75" customHeight="1" x14ac:dyDescent="0.15">
      <c r="B106" s="503"/>
      <c r="C106" s="322" t="s">
        <v>253</v>
      </c>
      <c r="D106" s="58">
        <v>1.6999999999999999E-3</v>
      </c>
      <c r="E106" s="59" t="s">
        <v>368</v>
      </c>
      <c r="F106" s="58">
        <v>3.7699999999999997E-2</v>
      </c>
      <c r="G106" s="60" t="s">
        <v>291</v>
      </c>
      <c r="H106" s="468"/>
      <c r="I106" s="63">
        <v>6.3999999999999997E-5</v>
      </c>
      <c r="J106" s="330" t="s">
        <v>372</v>
      </c>
    </row>
    <row r="107" spans="2:10" s="56" customFormat="1" ht="12.75" customHeight="1" x14ac:dyDescent="0.15">
      <c r="B107" s="503"/>
      <c r="C107" s="322" t="s">
        <v>254</v>
      </c>
      <c r="D107" s="58">
        <v>1.6999999999999999E-3</v>
      </c>
      <c r="E107" s="59" t="s">
        <v>368</v>
      </c>
      <c r="F107" s="58">
        <v>3.9100000000000003E-2</v>
      </c>
      <c r="G107" s="60" t="s">
        <v>291</v>
      </c>
      <c r="H107" s="468"/>
      <c r="I107" s="63">
        <v>6.6000000000000005E-5</v>
      </c>
      <c r="J107" s="330" t="s">
        <v>372</v>
      </c>
    </row>
    <row r="108" spans="2:10" s="56" customFormat="1" ht="12.75" customHeight="1" x14ac:dyDescent="0.15">
      <c r="B108" s="503"/>
      <c r="C108" s="322" t="s">
        <v>255</v>
      </c>
      <c r="D108" s="58">
        <v>1.6999999999999999E-3</v>
      </c>
      <c r="E108" s="59" t="s">
        <v>368</v>
      </c>
      <c r="F108" s="58">
        <v>4.19E-2</v>
      </c>
      <c r="G108" s="60" t="s">
        <v>291</v>
      </c>
      <c r="H108" s="468"/>
      <c r="I108" s="63">
        <v>7.1000000000000005E-5</v>
      </c>
      <c r="J108" s="330" t="s">
        <v>372</v>
      </c>
    </row>
    <row r="109" spans="2:10" s="56" customFormat="1" ht="12.75" customHeight="1" x14ac:dyDescent="0.15">
      <c r="B109" s="503"/>
      <c r="C109" s="322" t="s">
        <v>256</v>
      </c>
      <c r="D109" s="58">
        <v>1.6999999999999999E-3</v>
      </c>
      <c r="E109" s="59" t="s">
        <v>368</v>
      </c>
      <c r="F109" s="58">
        <v>5.0799999999999998E-2</v>
      </c>
      <c r="G109" s="60" t="s">
        <v>280</v>
      </c>
      <c r="H109" s="468"/>
      <c r="I109" s="63">
        <v>8.6000000000000003E-5</v>
      </c>
      <c r="J109" s="178" t="s">
        <v>370</v>
      </c>
    </row>
    <row r="110" spans="2:10" s="56" customFormat="1" ht="12.75" customHeight="1" x14ac:dyDescent="0.15">
      <c r="B110" s="503"/>
      <c r="C110" s="318" t="s">
        <v>287</v>
      </c>
      <c r="D110" s="58">
        <v>1.6999999999999999E-3</v>
      </c>
      <c r="E110" s="59" t="s">
        <v>368</v>
      </c>
      <c r="F110" s="62">
        <v>4.48E-2</v>
      </c>
      <c r="G110" s="60" t="s">
        <v>288</v>
      </c>
      <c r="H110" s="468"/>
      <c r="I110" s="111">
        <v>7.6000000000000004E-5</v>
      </c>
      <c r="J110" s="176" t="s">
        <v>375</v>
      </c>
    </row>
    <row r="111" spans="2:10" s="56" customFormat="1" ht="12.75" customHeight="1" x14ac:dyDescent="0.15">
      <c r="B111" s="462" t="s">
        <v>376</v>
      </c>
      <c r="C111" s="462"/>
      <c r="D111" s="462"/>
      <c r="E111" s="462"/>
      <c r="F111" s="462"/>
      <c r="G111" s="462"/>
      <c r="H111" s="462"/>
      <c r="I111" s="64"/>
      <c r="J111" s="176"/>
    </row>
    <row r="112" spans="2:10" s="56" customFormat="1" ht="12.75" customHeight="1" x14ac:dyDescent="0.15">
      <c r="B112" s="503"/>
      <c r="C112" s="318" t="s">
        <v>256</v>
      </c>
      <c r="D112" s="58">
        <v>6.2E-4</v>
      </c>
      <c r="E112" s="59" t="s">
        <v>368</v>
      </c>
      <c r="F112" s="62">
        <v>5.0799999999999998E-2</v>
      </c>
      <c r="G112" s="60" t="s">
        <v>280</v>
      </c>
      <c r="H112" s="468" t="s">
        <v>285</v>
      </c>
      <c r="I112" s="111">
        <v>3.1000000000000001E-5</v>
      </c>
      <c r="J112" s="176" t="s">
        <v>370</v>
      </c>
    </row>
    <row r="113" spans="2:10" s="56" customFormat="1" ht="12.75" customHeight="1" x14ac:dyDescent="0.15">
      <c r="B113" s="503"/>
      <c r="C113" s="318" t="s">
        <v>287</v>
      </c>
      <c r="D113" s="58">
        <v>6.2E-4</v>
      </c>
      <c r="E113" s="59" t="s">
        <v>368</v>
      </c>
      <c r="F113" s="62">
        <v>4.48E-2</v>
      </c>
      <c r="G113" s="60" t="s">
        <v>288</v>
      </c>
      <c r="H113" s="468"/>
      <c r="I113" s="111">
        <v>2.8E-5</v>
      </c>
      <c r="J113" s="176" t="s">
        <v>375</v>
      </c>
    </row>
    <row r="114" spans="2:10" s="56" customFormat="1" ht="12.75" customHeight="1" x14ac:dyDescent="0.15">
      <c r="B114" s="462" t="s">
        <v>377</v>
      </c>
      <c r="C114" s="462"/>
      <c r="D114" s="462"/>
      <c r="E114" s="462"/>
      <c r="F114" s="462"/>
      <c r="G114" s="462"/>
      <c r="H114" s="462"/>
      <c r="I114" s="64"/>
      <c r="J114" s="176"/>
    </row>
    <row r="115" spans="2:10" s="56" customFormat="1" ht="12.75" customHeight="1" x14ac:dyDescent="0.15">
      <c r="B115" s="503"/>
      <c r="C115" s="318" t="s">
        <v>252</v>
      </c>
      <c r="D115" s="58">
        <v>5.6999999999999998E-4</v>
      </c>
      <c r="E115" s="59" t="s">
        <v>368</v>
      </c>
      <c r="F115" s="62">
        <v>3.6700000000000003E-2</v>
      </c>
      <c r="G115" s="60" t="s">
        <v>291</v>
      </c>
      <c r="H115" s="468" t="s">
        <v>292</v>
      </c>
      <c r="I115" s="111">
        <v>2.0999999999999999E-5</v>
      </c>
      <c r="J115" s="330" t="s">
        <v>372</v>
      </c>
    </row>
    <row r="116" spans="2:10" s="56" customFormat="1" ht="12.75" customHeight="1" x14ac:dyDescent="0.15">
      <c r="B116" s="503"/>
      <c r="C116" s="322" t="s">
        <v>256</v>
      </c>
      <c r="D116" s="58">
        <v>9.0000000000000006E-5</v>
      </c>
      <c r="E116" s="59" t="s">
        <v>368</v>
      </c>
      <c r="F116" s="58">
        <v>5.0799999999999998E-2</v>
      </c>
      <c r="G116" s="60" t="s">
        <v>280</v>
      </c>
      <c r="H116" s="468"/>
      <c r="I116" s="107">
        <v>4.6E-6</v>
      </c>
      <c r="J116" s="176" t="s">
        <v>370</v>
      </c>
    </row>
    <row r="117" spans="2:10" s="56" customFormat="1" ht="12.75" customHeight="1" x14ac:dyDescent="0.15">
      <c r="B117" s="503"/>
      <c r="C117" s="318" t="s">
        <v>287</v>
      </c>
      <c r="D117" s="58">
        <v>9.0000000000000006E-5</v>
      </c>
      <c r="E117" s="59" t="s">
        <v>368</v>
      </c>
      <c r="F117" s="62">
        <v>4.48E-2</v>
      </c>
      <c r="G117" s="60" t="s">
        <v>288</v>
      </c>
      <c r="H117" s="468"/>
      <c r="I117" s="112">
        <v>3.9999999999999998E-6</v>
      </c>
      <c r="J117" s="176" t="s">
        <v>375</v>
      </c>
    </row>
    <row r="118" spans="2:10" s="56" customFormat="1" ht="12.75" customHeight="1" x14ac:dyDescent="0.15">
      <c r="B118" s="462" t="s">
        <v>378</v>
      </c>
      <c r="C118" s="462"/>
      <c r="D118" s="462"/>
      <c r="E118" s="462"/>
      <c r="F118" s="462"/>
      <c r="G118" s="462"/>
      <c r="H118" s="462"/>
      <c r="I118" s="64"/>
      <c r="J118" s="60"/>
    </row>
    <row r="119" spans="2:10" s="56" customFormat="1" ht="12.75" customHeight="1" x14ac:dyDescent="0.15">
      <c r="B119" s="66"/>
      <c r="C119" s="322" t="s">
        <v>295</v>
      </c>
      <c r="D119" s="58">
        <v>2.9E-5</v>
      </c>
      <c r="E119" s="59" t="s">
        <v>379</v>
      </c>
      <c r="F119" s="274" t="s">
        <v>125</v>
      </c>
      <c r="G119" s="275"/>
      <c r="H119" s="69" t="s">
        <v>297</v>
      </c>
      <c r="I119" s="451"/>
      <c r="J119" s="452"/>
    </row>
    <row r="120" spans="2:10" s="56" customFormat="1" ht="12.75" customHeight="1" x14ac:dyDescent="0.15">
      <c r="B120" s="70"/>
      <c r="C120" s="322" t="s">
        <v>298</v>
      </c>
      <c r="D120" s="58">
        <v>4.1E-5</v>
      </c>
      <c r="E120" s="59" t="s">
        <v>379</v>
      </c>
      <c r="F120" s="98"/>
      <c r="G120" s="99"/>
      <c r="H120" s="73"/>
      <c r="I120" s="451"/>
      <c r="J120" s="452"/>
    </row>
    <row r="121" spans="2:10" s="56" customFormat="1" ht="12.75" customHeight="1" x14ac:dyDescent="0.15">
      <c r="B121" s="70"/>
      <c r="C121" s="322" t="s">
        <v>299</v>
      </c>
      <c r="D121" s="58">
        <v>2.1999999999999999E-5</v>
      </c>
      <c r="E121" s="59" t="s">
        <v>379</v>
      </c>
      <c r="F121" s="98"/>
      <c r="G121" s="99"/>
      <c r="H121" s="73"/>
      <c r="I121" s="451"/>
      <c r="J121" s="452"/>
    </row>
    <row r="122" spans="2:10" s="56" customFormat="1" ht="12.75" customHeight="1" x14ac:dyDescent="0.15">
      <c r="B122" s="70"/>
      <c r="C122" s="322" t="s">
        <v>300</v>
      </c>
      <c r="D122" s="58">
        <v>3.8999999999999999E-5</v>
      </c>
      <c r="E122" s="59" t="s">
        <v>379</v>
      </c>
      <c r="F122" s="98"/>
      <c r="G122" s="99"/>
      <c r="H122" s="73"/>
      <c r="I122" s="451"/>
      <c r="J122" s="452"/>
    </row>
    <row r="123" spans="2:10" s="56" customFormat="1" ht="12.75" customHeight="1" x14ac:dyDescent="0.15">
      <c r="B123" s="70"/>
      <c r="C123" s="322" t="s">
        <v>301</v>
      </c>
      <c r="D123" s="58">
        <v>2.5999999999999998E-5</v>
      </c>
      <c r="E123" s="59" t="s">
        <v>379</v>
      </c>
      <c r="F123" s="98"/>
      <c r="G123" s="99"/>
      <c r="H123" s="73"/>
      <c r="I123" s="451"/>
      <c r="J123" s="452"/>
    </row>
    <row r="124" spans="2:10" s="56" customFormat="1" ht="12.75" customHeight="1" x14ac:dyDescent="0.15">
      <c r="B124" s="70"/>
      <c r="C124" s="322" t="s">
        <v>302</v>
      </c>
      <c r="D124" s="58">
        <v>2.1999999999999999E-5</v>
      </c>
      <c r="E124" s="59" t="s">
        <v>379</v>
      </c>
      <c r="F124" s="98"/>
      <c r="G124" s="99"/>
      <c r="H124" s="73"/>
      <c r="I124" s="451"/>
      <c r="J124" s="452"/>
    </row>
    <row r="125" spans="2:10" s="56" customFormat="1" ht="12.75" customHeight="1" x14ac:dyDescent="0.15">
      <c r="B125" s="70"/>
      <c r="C125" s="322" t="s">
        <v>303</v>
      </c>
      <c r="D125" s="58">
        <v>3.4999999999999997E-5</v>
      </c>
      <c r="E125" s="59" t="s">
        <v>379</v>
      </c>
      <c r="F125" s="98"/>
      <c r="G125" s="99"/>
      <c r="H125" s="73"/>
      <c r="I125" s="451"/>
      <c r="J125" s="452"/>
    </row>
    <row r="126" spans="2:10" s="56" customFormat="1" ht="12.75" customHeight="1" x14ac:dyDescent="0.15">
      <c r="B126" s="70"/>
      <c r="C126" s="322" t="s">
        <v>304</v>
      </c>
      <c r="D126" s="58">
        <v>6.9999999999999999E-6</v>
      </c>
      <c r="E126" s="59" t="s">
        <v>379</v>
      </c>
      <c r="F126" s="98"/>
      <c r="G126" s="99"/>
      <c r="H126" s="73"/>
      <c r="I126" s="451"/>
      <c r="J126" s="452"/>
    </row>
    <row r="127" spans="2:10" s="56" customFormat="1" ht="12.75" customHeight="1" x14ac:dyDescent="0.15">
      <c r="B127" s="70"/>
      <c r="C127" s="322" t="s">
        <v>305</v>
      </c>
      <c r="D127" s="58">
        <v>2.5000000000000001E-5</v>
      </c>
      <c r="E127" s="59" t="s">
        <v>379</v>
      </c>
      <c r="F127" s="98"/>
      <c r="G127" s="99"/>
      <c r="H127" s="73"/>
      <c r="I127" s="451"/>
      <c r="J127" s="452"/>
    </row>
    <row r="128" spans="2:10" s="56" customFormat="1" ht="12.75" customHeight="1" x14ac:dyDescent="0.15">
      <c r="B128" s="70"/>
      <c r="C128" s="322" t="s">
        <v>306</v>
      </c>
      <c r="D128" s="58">
        <v>1.4E-5</v>
      </c>
      <c r="E128" s="59" t="s">
        <v>379</v>
      </c>
      <c r="F128" s="98"/>
      <c r="G128" s="99"/>
      <c r="H128" s="73"/>
      <c r="I128" s="451"/>
      <c r="J128" s="452"/>
    </row>
    <row r="129" spans="1:10" s="56" customFormat="1" ht="12.75" customHeight="1" x14ac:dyDescent="0.15">
      <c r="B129" s="70"/>
      <c r="C129" s="322" t="s">
        <v>307</v>
      </c>
      <c r="D129" s="58">
        <v>9.0000000000000002E-6</v>
      </c>
      <c r="E129" s="59" t="s">
        <v>379</v>
      </c>
      <c r="F129" s="98"/>
      <c r="G129" s="99"/>
      <c r="H129" s="73"/>
      <c r="I129" s="451"/>
      <c r="J129" s="452"/>
    </row>
    <row r="130" spans="1:10" s="56" customFormat="1" ht="12.75" customHeight="1" x14ac:dyDescent="0.15">
      <c r="B130" s="74"/>
      <c r="C130" s="322" t="s">
        <v>308</v>
      </c>
      <c r="D130" s="58">
        <v>2.5000000000000001E-5</v>
      </c>
      <c r="E130" s="59" t="s">
        <v>379</v>
      </c>
      <c r="F130" s="100"/>
      <c r="G130" s="101"/>
      <c r="H130" s="77"/>
      <c r="I130" s="451"/>
      <c r="J130" s="452"/>
    </row>
    <row r="131" spans="1:10" s="56" customFormat="1" ht="13.5" hidden="1" customHeight="1" x14ac:dyDescent="0.15">
      <c r="A131" s="78" t="s">
        <v>380</v>
      </c>
      <c r="B131" s="78"/>
      <c r="C131" s="78"/>
      <c r="D131" s="78"/>
      <c r="E131" s="78"/>
      <c r="F131" s="78"/>
      <c r="G131" s="78"/>
      <c r="H131" s="78"/>
      <c r="I131" s="78"/>
      <c r="J131" s="78"/>
    </row>
    <row r="132" spans="1:10" s="56" customFormat="1" ht="10.5" hidden="1" customHeight="1" x14ac:dyDescent="0.15">
      <c r="A132" s="78" t="s">
        <v>381</v>
      </c>
      <c r="B132" s="78"/>
      <c r="C132" s="78"/>
      <c r="D132" s="78"/>
      <c r="E132" s="78"/>
      <c r="F132" s="78"/>
      <c r="G132" s="78"/>
      <c r="H132" s="78"/>
      <c r="I132" s="78"/>
      <c r="J132" s="78"/>
    </row>
    <row r="133" spans="1:10" s="56" customFormat="1" ht="15" hidden="1" customHeight="1" x14ac:dyDescent="0.15">
      <c r="B133" s="79"/>
      <c r="C133" s="80"/>
      <c r="D133" s="81" t="s">
        <v>2</v>
      </c>
      <c r="E133" s="82"/>
      <c r="F133" s="81" t="s">
        <v>275</v>
      </c>
      <c r="G133" s="82"/>
      <c r="H133" s="84" t="s">
        <v>315</v>
      </c>
      <c r="I133" s="67"/>
      <c r="J133" s="68"/>
    </row>
    <row r="134" spans="1:10" s="56" customFormat="1" ht="15" hidden="1" customHeight="1" x14ac:dyDescent="0.15">
      <c r="B134" s="85"/>
      <c r="C134" s="86"/>
      <c r="D134" s="317" t="s">
        <v>382</v>
      </c>
      <c r="E134" s="57" t="s">
        <v>383</v>
      </c>
      <c r="F134" s="317" t="s">
        <v>382</v>
      </c>
      <c r="G134" s="317" t="s">
        <v>384</v>
      </c>
      <c r="H134" s="88"/>
      <c r="I134" s="75"/>
      <c r="J134" s="76"/>
    </row>
    <row r="135" spans="1:10" s="56" customFormat="1" ht="15" hidden="1" customHeight="1" x14ac:dyDescent="0.15">
      <c r="B135" s="89" t="s">
        <v>385</v>
      </c>
      <c r="C135" s="90"/>
      <c r="D135" s="90"/>
      <c r="E135" s="90"/>
      <c r="F135" s="90"/>
      <c r="G135" s="90"/>
      <c r="H135" s="91"/>
      <c r="I135" s="89"/>
      <c r="J135" s="91"/>
    </row>
    <row r="136" spans="1:10" s="56" customFormat="1" ht="12.75" customHeight="1" x14ac:dyDescent="0.15">
      <c r="B136" s="64" t="s">
        <v>386</v>
      </c>
      <c r="C136" s="65"/>
      <c r="D136" s="65"/>
      <c r="E136" s="65"/>
      <c r="F136" s="65"/>
      <c r="G136" s="65"/>
      <c r="H136" s="60"/>
      <c r="I136" s="64"/>
      <c r="J136" s="60"/>
    </row>
    <row r="137" spans="1:10" s="56" customFormat="1" ht="12.75" customHeight="1" x14ac:dyDescent="0.15">
      <c r="B137" s="463"/>
      <c r="C137" s="322" t="s">
        <v>310</v>
      </c>
      <c r="D137" s="58">
        <v>7.2999999999999995E-2</v>
      </c>
      <c r="E137" s="59" t="s">
        <v>387</v>
      </c>
      <c r="F137" s="471" t="s">
        <v>148</v>
      </c>
      <c r="G137" s="471"/>
      <c r="H137" s="468" t="s">
        <v>312</v>
      </c>
      <c r="I137" s="451"/>
      <c r="J137" s="452"/>
    </row>
    <row r="138" spans="1:10" s="56" customFormat="1" ht="12.75" customHeight="1" x14ac:dyDescent="0.15">
      <c r="B138" s="467"/>
      <c r="C138" s="322" t="s">
        <v>313</v>
      </c>
      <c r="D138" s="58">
        <v>7.3999999999999996E-2</v>
      </c>
      <c r="E138" s="59" t="s">
        <v>387</v>
      </c>
      <c r="F138" s="471"/>
      <c r="G138" s="471"/>
      <c r="H138" s="468"/>
      <c r="I138" s="451"/>
      <c r="J138" s="452"/>
    </row>
    <row r="139" spans="1:10" s="56" customFormat="1" ht="12.75" customHeight="1" x14ac:dyDescent="0.15">
      <c r="B139" s="464"/>
      <c r="C139" s="322" t="s">
        <v>314</v>
      </c>
      <c r="D139" s="58">
        <v>7.9000000000000001E-2</v>
      </c>
      <c r="E139" s="59" t="s">
        <v>387</v>
      </c>
      <c r="F139" s="471"/>
      <c r="G139" s="471"/>
      <c r="H139" s="468"/>
      <c r="I139" s="451"/>
      <c r="J139" s="452"/>
    </row>
    <row r="140" spans="1:10" s="56" customFormat="1" ht="12.75" customHeight="1" x14ac:dyDescent="0.15">
      <c r="B140" s="462" t="s">
        <v>388</v>
      </c>
      <c r="C140" s="462"/>
      <c r="D140" s="58" t="s">
        <v>389</v>
      </c>
      <c r="E140" s="59"/>
      <c r="F140" s="471"/>
      <c r="G140" s="471"/>
      <c r="H140" s="324" t="s">
        <v>390</v>
      </c>
      <c r="I140" s="451"/>
      <c r="J140" s="452"/>
    </row>
    <row r="141" spans="1:10" s="56" customFormat="1" ht="12.75" customHeight="1" x14ac:dyDescent="0.15">
      <c r="B141" s="462" t="s">
        <v>391</v>
      </c>
      <c r="C141" s="462"/>
      <c r="D141" s="462"/>
      <c r="E141" s="462"/>
      <c r="F141" s="462"/>
      <c r="G141" s="462"/>
      <c r="H141" s="462"/>
      <c r="I141" s="64"/>
      <c r="J141" s="60"/>
    </row>
    <row r="142" spans="1:10" s="56" customFormat="1" ht="12.75" customHeight="1" x14ac:dyDescent="0.15">
      <c r="B142" s="463"/>
      <c r="C142" s="322" t="s">
        <v>320</v>
      </c>
      <c r="D142" s="58">
        <v>1.61</v>
      </c>
      <c r="E142" s="59" t="s">
        <v>392</v>
      </c>
      <c r="F142" s="471" t="s">
        <v>148</v>
      </c>
      <c r="G142" s="471"/>
      <c r="H142" s="468" t="s">
        <v>393</v>
      </c>
      <c r="I142" s="451"/>
      <c r="J142" s="452"/>
    </row>
    <row r="143" spans="1:10" s="56" customFormat="1" ht="12.75" customHeight="1" x14ac:dyDescent="0.15">
      <c r="B143" s="467"/>
      <c r="C143" s="322" t="s">
        <v>394</v>
      </c>
      <c r="D143" s="58">
        <v>0.56000000000000005</v>
      </c>
      <c r="E143" s="59" t="s">
        <v>392</v>
      </c>
      <c r="F143" s="471"/>
      <c r="G143" s="471"/>
      <c r="H143" s="468"/>
      <c r="I143" s="451"/>
      <c r="J143" s="452"/>
    </row>
    <row r="144" spans="1:10" s="56" customFormat="1" ht="12.75" customHeight="1" x14ac:dyDescent="0.15">
      <c r="B144" s="464"/>
      <c r="C144" s="322" t="s">
        <v>395</v>
      </c>
      <c r="D144" s="58">
        <v>2.93E-2</v>
      </c>
      <c r="E144" s="59" t="s">
        <v>396</v>
      </c>
      <c r="F144" s="471"/>
      <c r="G144" s="471"/>
      <c r="H144" s="468"/>
      <c r="I144" s="451"/>
      <c r="J144" s="452"/>
    </row>
    <row r="145" spans="2:10" s="56" customFormat="1" ht="12.75" customHeight="1" x14ac:dyDescent="0.15">
      <c r="B145" s="462" t="s">
        <v>397</v>
      </c>
      <c r="C145" s="462"/>
      <c r="D145" s="462"/>
      <c r="E145" s="462"/>
      <c r="F145" s="462"/>
      <c r="G145" s="462"/>
      <c r="H145" s="462"/>
      <c r="I145" s="64"/>
      <c r="J145" s="60"/>
    </row>
    <row r="146" spans="2:10" s="56" customFormat="1" ht="12.75" customHeight="1" x14ac:dyDescent="0.15">
      <c r="B146" s="463"/>
      <c r="C146" s="322" t="s">
        <v>398</v>
      </c>
      <c r="D146" s="58">
        <v>9.74</v>
      </c>
      <c r="E146" s="59" t="s">
        <v>399</v>
      </c>
      <c r="F146" s="477"/>
      <c r="G146" s="478"/>
      <c r="H146" s="501" t="s">
        <v>400</v>
      </c>
      <c r="I146" s="451"/>
      <c r="J146" s="452"/>
    </row>
    <row r="147" spans="2:10" s="56" customFormat="1" ht="12.6" customHeight="1" x14ac:dyDescent="0.15">
      <c r="B147" s="464"/>
      <c r="C147" s="322" t="s">
        <v>401</v>
      </c>
      <c r="D147" s="58">
        <v>4.87</v>
      </c>
      <c r="E147" s="59" t="s">
        <v>399</v>
      </c>
      <c r="F147" s="479"/>
      <c r="G147" s="480"/>
      <c r="H147" s="502"/>
      <c r="I147" s="451"/>
      <c r="J147" s="452"/>
    </row>
    <row r="148" spans="2:10" s="56" customFormat="1" ht="12.75" customHeight="1" x14ac:dyDescent="0.15">
      <c r="B148" s="462" t="s">
        <v>402</v>
      </c>
      <c r="C148" s="462"/>
      <c r="D148" s="462"/>
      <c r="E148" s="462"/>
      <c r="F148" s="462"/>
      <c r="G148" s="462"/>
      <c r="H148" s="462"/>
      <c r="I148" s="64"/>
      <c r="J148" s="60"/>
    </row>
    <row r="149" spans="2:10" s="56" customFormat="1" ht="12.75" customHeight="1" x14ac:dyDescent="0.15">
      <c r="B149" s="463"/>
      <c r="C149" s="322" t="s">
        <v>403</v>
      </c>
      <c r="D149" s="58">
        <v>9.74</v>
      </c>
      <c r="E149" s="59" t="s">
        <v>399</v>
      </c>
      <c r="F149" s="488" t="s">
        <v>364</v>
      </c>
      <c r="G149" s="489"/>
      <c r="H149" s="468" t="s">
        <v>404</v>
      </c>
      <c r="I149" s="451"/>
      <c r="J149" s="452"/>
    </row>
    <row r="150" spans="2:10" s="56" customFormat="1" ht="12.75" customHeight="1" x14ac:dyDescent="0.15">
      <c r="B150" s="467"/>
      <c r="C150" s="322" t="s">
        <v>405</v>
      </c>
      <c r="D150" s="58">
        <v>4.87</v>
      </c>
      <c r="E150" s="59" t="s">
        <v>399</v>
      </c>
      <c r="F150" s="490"/>
      <c r="G150" s="491"/>
      <c r="H150" s="468"/>
      <c r="I150" s="451"/>
      <c r="J150" s="452"/>
    </row>
    <row r="151" spans="2:10" s="56" customFormat="1" ht="12.75" customHeight="1" x14ac:dyDescent="0.15">
      <c r="B151" s="467"/>
      <c r="C151" s="322" t="s">
        <v>406</v>
      </c>
      <c r="D151" s="58">
        <v>9.74</v>
      </c>
      <c r="E151" s="59" t="s">
        <v>399</v>
      </c>
      <c r="F151" s="490"/>
      <c r="G151" s="491"/>
      <c r="H151" s="468"/>
      <c r="I151" s="451"/>
      <c r="J151" s="452"/>
    </row>
    <row r="152" spans="2:10" s="56" customFormat="1" ht="12.75" customHeight="1" x14ac:dyDescent="0.15">
      <c r="B152" s="467"/>
      <c r="C152" s="322" t="s">
        <v>407</v>
      </c>
      <c r="D152" s="58">
        <v>45.6</v>
      </c>
      <c r="E152" s="59" t="s">
        <v>399</v>
      </c>
      <c r="F152" s="490"/>
      <c r="G152" s="491"/>
      <c r="H152" s="468"/>
      <c r="I152" s="451"/>
      <c r="J152" s="452"/>
    </row>
    <row r="153" spans="2:10" s="56" customFormat="1" ht="12.75" customHeight="1" x14ac:dyDescent="0.15">
      <c r="B153" s="467"/>
      <c r="C153" s="322" t="s">
        <v>408</v>
      </c>
      <c r="D153" s="58">
        <v>9.74</v>
      </c>
      <c r="E153" s="59" t="s">
        <v>399</v>
      </c>
      <c r="F153" s="490"/>
      <c r="G153" s="491"/>
      <c r="H153" s="468"/>
      <c r="I153" s="451"/>
      <c r="J153" s="452"/>
    </row>
    <row r="154" spans="2:10" s="56" customFormat="1" ht="12.75" customHeight="1" x14ac:dyDescent="0.15">
      <c r="B154" s="464"/>
      <c r="C154" s="322" t="s">
        <v>409</v>
      </c>
      <c r="D154" s="58">
        <v>9.74</v>
      </c>
      <c r="E154" s="59" t="s">
        <v>399</v>
      </c>
      <c r="F154" s="490"/>
      <c r="G154" s="491"/>
      <c r="H154" s="468"/>
      <c r="I154" s="451"/>
      <c r="J154" s="452"/>
    </row>
    <row r="155" spans="2:10" s="56" customFormat="1" ht="12.75" customHeight="1" x14ac:dyDescent="0.15">
      <c r="B155" s="462" t="s">
        <v>410</v>
      </c>
      <c r="C155" s="462"/>
      <c r="D155" s="58">
        <v>0.18</v>
      </c>
      <c r="E155" s="59" t="s">
        <v>392</v>
      </c>
      <c r="F155" s="498"/>
      <c r="G155" s="493"/>
      <c r="H155" s="324" t="s">
        <v>335</v>
      </c>
      <c r="I155" s="451"/>
      <c r="J155" s="452"/>
    </row>
    <row r="156" spans="2:10" s="56" customFormat="1" ht="12.75" customHeight="1" x14ac:dyDescent="0.15">
      <c r="B156" s="462" t="s">
        <v>411</v>
      </c>
      <c r="C156" s="462"/>
      <c r="D156" s="462"/>
      <c r="E156" s="462"/>
      <c r="F156" s="462"/>
      <c r="G156" s="462"/>
      <c r="H156" s="462"/>
      <c r="I156" s="64"/>
      <c r="J156" s="60"/>
    </row>
    <row r="157" spans="2:10" s="56" customFormat="1" ht="12.75" customHeight="1" x14ac:dyDescent="0.15">
      <c r="B157" s="463"/>
      <c r="C157" s="322" t="s">
        <v>337</v>
      </c>
      <c r="D157" s="58">
        <v>5.7000000000000003E-5</v>
      </c>
      <c r="E157" s="59" t="s">
        <v>399</v>
      </c>
      <c r="F157" s="477"/>
      <c r="G157" s="478"/>
      <c r="H157" s="465" t="s">
        <v>339</v>
      </c>
      <c r="I157" s="451"/>
      <c r="J157" s="452"/>
    </row>
    <row r="158" spans="2:10" s="56" customFormat="1" ht="12.75" customHeight="1" x14ac:dyDescent="0.15">
      <c r="B158" s="464"/>
      <c r="C158" s="322" t="s">
        <v>340</v>
      </c>
      <c r="D158" s="58">
        <v>5.7000000000000003E-5</v>
      </c>
      <c r="E158" s="59" t="s">
        <v>399</v>
      </c>
      <c r="F158" s="479"/>
      <c r="G158" s="480"/>
      <c r="H158" s="466"/>
      <c r="I158" s="451"/>
      <c r="J158" s="452"/>
    </row>
    <row r="159" spans="2:10" s="56" customFormat="1" ht="12.75" customHeight="1" x14ac:dyDescent="0.15">
      <c r="B159" s="462" t="s">
        <v>412</v>
      </c>
      <c r="C159" s="462"/>
      <c r="D159" s="462"/>
      <c r="E159" s="462"/>
      <c r="F159" s="462"/>
      <c r="G159" s="462"/>
      <c r="H159" s="462"/>
      <c r="I159" s="64"/>
      <c r="J159" s="60"/>
    </row>
    <row r="160" spans="2:10" s="56" customFormat="1" ht="12.75" customHeight="1" x14ac:dyDescent="0.15">
      <c r="B160" s="463"/>
      <c r="C160" s="318" t="s">
        <v>350</v>
      </c>
      <c r="D160" s="102">
        <v>1.6000000000000001E-4</v>
      </c>
      <c r="E160" s="59" t="s">
        <v>413</v>
      </c>
      <c r="F160" s="488" t="s">
        <v>148</v>
      </c>
      <c r="G160" s="489"/>
      <c r="H160" s="468" t="s">
        <v>352</v>
      </c>
      <c r="I160" s="451"/>
      <c r="J160" s="452"/>
    </row>
    <row r="161" spans="1:10" s="56" customFormat="1" ht="12.6" customHeight="1" x14ac:dyDescent="0.15">
      <c r="B161" s="464"/>
      <c r="C161" s="318" t="s">
        <v>353</v>
      </c>
      <c r="D161" s="102">
        <v>9.3000000000000005E-4</v>
      </c>
      <c r="E161" s="59" t="s">
        <v>413</v>
      </c>
      <c r="F161" s="490"/>
      <c r="G161" s="491"/>
      <c r="H161" s="468"/>
      <c r="I161" s="451"/>
      <c r="J161" s="452"/>
    </row>
    <row r="162" spans="1:10" s="56" customFormat="1" ht="12.95" customHeight="1" x14ac:dyDescent="0.15">
      <c r="B162" s="499" t="s">
        <v>414</v>
      </c>
      <c r="C162" s="500"/>
      <c r="D162" s="58">
        <v>2.3E-2</v>
      </c>
      <c r="E162" s="59" t="s">
        <v>415</v>
      </c>
      <c r="F162" s="498"/>
      <c r="G162" s="493"/>
      <c r="H162" s="324" t="s">
        <v>356</v>
      </c>
      <c r="I162" s="451"/>
      <c r="J162" s="452"/>
    </row>
    <row r="163" spans="1:10" s="56" customFormat="1" ht="12.75" customHeight="1" x14ac:dyDescent="0.15">
      <c r="B163" s="462" t="s">
        <v>416</v>
      </c>
      <c r="C163" s="462"/>
      <c r="D163" s="462"/>
      <c r="E163" s="462"/>
      <c r="F163" s="462"/>
      <c r="G163" s="462"/>
      <c r="H163" s="462"/>
      <c r="I163" s="64"/>
      <c r="J163" s="60"/>
    </row>
    <row r="164" spans="1:10" s="56" customFormat="1" ht="12.75" customHeight="1" x14ac:dyDescent="0.15">
      <c r="B164" s="463"/>
      <c r="C164" s="322" t="s">
        <v>358</v>
      </c>
      <c r="D164" s="58">
        <v>5.67E-2</v>
      </c>
      <c r="E164" s="59" t="s">
        <v>417</v>
      </c>
      <c r="F164" s="471" t="s">
        <v>148</v>
      </c>
      <c r="G164" s="471"/>
      <c r="H164" s="468" t="s">
        <v>359</v>
      </c>
      <c r="I164" s="451"/>
      <c r="J164" s="452"/>
    </row>
    <row r="165" spans="1:10" s="56" customFormat="1" ht="12.75" customHeight="1" x14ac:dyDescent="0.15">
      <c r="B165" s="467"/>
      <c r="C165" s="322" t="s">
        <v>360</v>
      </c>
      <c r="D165" s="58">
        <v>5.3900000000000003E-2</v>
      </c>
      <c r="E165" s="59" t="s">
        <v>417</v>
      </c>
      <c r="F165" s="471"/>
      <c r="G165" s="471"/>
      <c r="H165" s="468"/>
      <c r="I165" s="451"/>
      <c r="J165" s="452"/>
    </row>
    <row r="166" spans="1:10" s="56" customFormat="1" ht="12.75" customHeight="1" x14ac:dyDescent="0.15">
      <c r="B166" s="464"/>
      <c r="C166" s="322" t="s">
        <v>361</v>
      </c>
      <c r="D166" s="58">
        <v>7.2400000000000006E-2</v>
      </c>
      <c r="E166" s="59" t="s">
        <v>417</v>
      </c>
      <c r="F166" s="471"/>
      <c r="G166" s="471"/>
      <c r="H166" s="468"/>
      <c r="I166" s="451"/>
      <c r="J166" s="452"/>
    </row>
    <row r="167" spans="1:10" s="56" customFormat="1" ht="12.75" customHeight="1" x14ac:dyDescent="0.15">
      <c r="B167" s="462" t="s">
        <v>418</v>
      </c>
      <c r="C167" s="462"/>
      <c r="D167" s="462"/>
      <c r="E167" s="462"/>
      <c r="F167" s="462"/>
      <c r="G167" s="462"/>
      <c r="H167" s="462"/>
      <c r="I167" s="64"/>
      <c r="J167" s="60"/>
    </row>
    <row r="168" spans="1:10" s="56" customFormat="1" ht="10.5" x14ac:dyDescent="0.15">
      <c r="B168" s="463"/>
      <c r="C168" s="322" t="s">
        <v>419</v>
      </c>
      <c r="D168" s="103">
        <v>0.01</v>
      </c>
      <c r="E168" s="59" t="s">
        <v>417</v>
      </c>
      <c r="F168" s="471" t="s">
        <v>364</v>
      </c>
      <c r="G168" s="471"/>
      <c r="H168" s="324" t="s">
        <v>344</v>
      </c>
      <c r="I168" s="451"/>
      <c r="J168" s="452"/>
    </row>
    <row r="169" spans="1:10" s="56" customFormat="1" ht="10.5" x14ac:dyDescent="0.15">
      <c r="B169" s="467"/>
      <c r="C169" s="322" t="s">
        <v>420</v>
      </c>
      <c r="D169" s="58">
        <v>9.7999999999999997E-3</v>
      </c>
      <c r="E169" s="59" t="s">
        <v>417</v>
      </c>
      <c r="F169" s="471"/>
      <c r="G169" s="471"/>
      <c r="H169" s="324" t="s">
        <v>270</v>
      </c>
      <c r="I169" s="451"/>
      <c r="J169" s="452"/>
    </row>
    <row r="170" spans="1:10" s="56" customFormat="1" ht="10.5" x14ac:dyDescent="0.15">
      <c r="B170" s="467"/>
      <c r="C170" s="322" t="s">
        <v>421</v>
      </c>
      <c r="D170" s="58">
        <v>0.17</v>
      </c>
      <c r="E170" s="59" t="s">
        <v>417</v>
      </c>
      <c r="F170" s="471"/>
      <c r="G170" s="471"/>
      <c r="H170" s="324" t="s">
        <v>272</v>
      </c>
      <c r="I170" s="451"/>
      <c r="J170" s="452"/>
    </row>
    <row r="171" spans="1:10" s="56" customFormat="1" ht="10.5" x14ac:dyDescent="0.15">
      <c r="B171" s="467"/>
      <c r="C171" s="322" t="s">
        <v>422</v>
      </c>
      <c r="D171" s="58">
        <v>1.0900000000000001</v>
      </c>
      <c r="E171" s="59" t="s">
        <v>417</v>
      </c>
      <c r="F171" s="471"/>
      <c r="G171" s="471"/>
      <c r="H171" s="324" t="s">
        <v>348</v>
      </c>
      <c r="I171" s="451"/>
      <c r="J171" s="452"/>
    </row>
    <row r="172" spans="1:10" s="56" customFormat="1" ht="10.5" x14ac:dyDescent="0.15">
      <c r="B172" s="464"/>
      <c r="C172" s="322" t="s">
        <v>423</v>
      </c>
      <c r="D172" s="58">
        <v>0.45</v>
      </c>
      <c r="E172" s="59" t="s">
        <v>417</v>
      </c>
      <c r="F172" s="494"/>
      <c r="G172" s="494"/>
      <c r="H172" s="324" t="s">
        <v>424</v>
      </c>
      <c r="I172" s="451"/>
      <c r="J172" s="452"/>
    </row>
    <row r="173" spans="1:10" s="56" customFormat="1" ht="15" customHeight="1" x14ac:dyDescent="0.15">
      <c r="B173" s="462" t="s">
        <v>425</v>
      </c>
      <c r="C173" s="462"/>
      <c r="D173" s="495"/>
      <c r="E173" s="495"/>
      <c r="F173" s="495"/>
      <c r="G173" s="495"/>
      <c r="H173" s="329"/>
      <c r="I173" s="64"/>
      <c r="J173" s="60"/>
    </row>
    <row r="174" spans="1:10" s="56" customFormat="1" ht="13.5" hidden="1" customHeight="1" x14ac:dyDescent="0.15">
      <c r="A174" s="78" t="s">
        <v>426</v>
      </c>
      <c r="B174" s="78"/>
      <c r="C174" s="78"/>
      <c r="D174" s="78"/>
      <c r="E174" s="78"/>
      <c r="F174" s="78"/>
      <c r="G174" s="78"/>
      <c r="H174" s="78"/>
      <c r="I174" s="78"/>
      <c r="J174" s="78"/>
    </row>
    <row r="175" spans="1:10" s="56" customFormat="1" ht="10.5" hidden="1" customHeight="1" x14ac:dyDescent="0.15">
      <c r="A175" s="469" t="s">
        <v>274</v>
      </c>
      <c r="B175" s="469"/>
      <c r="C175" s="469"/>
      <c r="D175" s="469"/>
      <c r="E175" s="469"/>
      <c r="F175" s="469"/>
      <c r="G175" s="469"/>
      <c r="H175" s="469"/>
      <c r="I175" s="110"/>
    </row>
    <row r="176" spans="1:10" s="56" customFormat="1" ht="10.5" hidden="1" customHeight="1" x14ac:dyDescent="0.15">
      <c r="B176" s="477"/>
      <c r="C176" s="478"/>
      <c r="D176" s="470" t="s">
        <v>2</v>
      </c>
      <c r="E176" s="470"/>
      <c r="F176" s="470" t="s">
        <v>232</v>
      </c>
      <c r="G176" s="470"/>
      <c r="H176" s="496" t="s">
        <v>427</v>
      </c>
      <c r="I176" s="472"/>
      <c r="J176" s="474"/>
    </row>
    <row r="177" spans="1:10" s="56" customFormat="1" ht="10.5" hidden="1" customHeight="1" x14ac:dyDescent="0.15">
      <c r="B177" s="479"/>
      <c r="C177" s="480"/>
      <c r="D177" s="317" t="s">
        <v>235</v>
      </c>
      <c r="E177" s="57" t="s">
        <v>236</v>
      </c>
      <c r="F177" s="317" t="s">
        <v>237</v>
      </c>
      <c r="G177" s="317" t="s">
        <v>236</v>
      </c>
      <c r="H177" s="497"/>
      <c r="I177" s="473"/>
      <c r="J177" s="475"/>
    </row>
    <row r="178" spans="1:10" s="56" customFormat="1" ht="15" customHeight="1" x14ac:dyDescent="0.15">
      <c r="B178" s="459" t="s">
        <v>428</v>
      </c>
      <c r="C178" s="459"/>
      <c r="D178" s="459"/>
      <c r="E178" s="459"/>
      <c r="F178" s="459"/>
      <c r="G178" s="459"/>
      <c r="H178" s="459"/>
      <c r="I178" s="89"/>
      <c r="J178" s="91"/>
    </row>
    <row r="179" spans="1:10" s="56" customFormat="1" ht="21.6" customHeight="1" x14ac:dyDescent="0.15">
      <c r="B179" s="476" t="s">
        <v>429</v>
      </c>
      <c r="C179" s="476"/>
      <c r="D179" s="58">
        <v>0.01</v>
      </c>
      <c r="E179" s="59" t="s">
        <v>430</v>
      </c>
      <c r="F179" s="477"/>
      <c r="G179" s="478"/>
      <c r="H179" s="324" t="s">
        <v>431</v>
      </c>
      <c r="I179" s="451"/>
      <c r="J179" s="452"/>
    </row>
    <row r="180" spans="1:10" s="56" customFormat="1" ht="21.6" customHeight="1" x14ac:dyDescent="0.15">
      <c r="B180" s="476" t="s">
        <v>432</v>
      </c>
      <c r="C180" s="476"/>
      <c r="D180" s="58" t="s">
        <v>389</v>
      </c>
      <c r="E180" s="59"/>
      <c r="F180" s="479"/>
      <c r="G180" s="480"/>
      <c r="H180" s="324" t="s">
        <v>433</v>
      </c>
      <c r="I180" s="451"/>
      <c r="J180" s="452"/>
    </row>
    <row r="181" spans="1:10" s="56" customFormat="1" ht="12.75" customHeight="1" x14ac:dyDescent="0.15">
      <c r="B181" s="462" t="s">
        <v>434</v>
      </c>
      <c r="C181" s="462"/>
      <c r="D181" s="462"/>
      <c r="E181" s="462"/>
      <c r="F181" s="462"/>
      <c r="G181" s="462"/>
      <c r="H181" s="462"/>
      <c r="I181" s="451"/>
      <c r="J181" s="452"/>
    </row>
    <row r="182" spans="1:10" s="56" customFormat="1" ht="10.5" x14ac:dyDescent="0.15">
      <c r="B182" s="463"/>
      <c r="C182" s="322" t="s">
        <v>435</v>
      </c>
      <c r="D182" s="58" t="s">
        <v>389</v>
      </c>
      <c r="E182" s="104"/>
      <c r="F182" s="477"/>
      <c r="G182" s="478"/>
      <c r="H182" s="324" t="s">
        <v>436</v>
      </c>
      <c r="I182" s="451"/>
      <c r="J182" s="452"/>
    </row>
    <row r="183" spans="1:10" s="56" customFormat="1" ht="10.5" x14ac:dyDescent="0.15">
      <c r="B183" s="464"/>
      <c r="C183" s="322" t="s">
        <v>437</v>
      </c>
      <c r="D183" s="58" t="s">
        <v>389</v>
      </c>
      <c r="E183" s="104"/>
      <c r="F183" s="481"/>
      <c r="G183" s="482"/>
      <c r="H183" s="324" t="s">
        <v>438</v>
      </c>
      <c r="I183" s="451"/>
      <c r="J183" s="452"/>
    </row>
    <row r="184" spans="1:10" s="56" customFormat="1" ht="12.75" customHeight="1" x14ac:dyDescent="0.15">
      <c r="B184" s="462" t="s">
        <v>439</v>
      </c>
      <c r="C184" s="462"/>
      <c r="D184" s="484"/>
      <c r="E184" s="485"/>
      <c r="F184" s="483"/>
      <c r="G184" s="480"/>
      <c r="H184" s="329"/>
      <c r="I184" s="64"/>
      <c r="J184" s="60"/>
    </row>
    <row r="185" spans="1:10" s="56" customFormat="1" ht="12.75" customHeight="1" x14ac:dyDescent="0.15">
      <c r="B185" s="459" t="s">
        <v>440</v>
      </c>
      <c r="C185" s="459"/>
      <c r="D185" s="459"/>
      <c r="E185" s="459"/>
      <c r="F185" s="459"/>
      <c r="G185" s="459"/>
      <c r="H185" s="459"/>
      <c r="I185" s="89"/>
      <c r="J185" s="91"/>
    </row>
    <row r="186" spans="1:10" s="56" customFormat="1" ht="12.75" customHeight="1" x14ac:dyDescent="0.15">
      <c r="B186" s="462" t="s">
        <v>441</v>
      </c>
      <c r="C186" s="462"/>
      <c r="D186" s="484"/>
      <c r="E186" s="485"/>
      <c r="F186" s="485"/>
      <c r="G186" s="486"/>
      <c r="H186" s="329"/>
      <c r="I186" s="64"/>
      <c r="J186" s="60"/>
    </row>
    <row r="187" spans="1:10" s="56" customFormat="1" ht="12.75" customHeight="1" x14ac:dyDescent="0.15">
      <c r="B187" s="459" t="s">
        <v>442</v>
      </c>
      <c r="C187" s="459"/>
      <c r="D187" s="459"/>
      <c r="E187" s="459"/>
      <c r="F187" s="459"/>
      <c r="G187" s="459"/>
      <c r="H187" s="459"/>
      <c r="I187" s="89"/>
      <c r="J187" s="91"/>
    </row>
    <row r="188" spans="1:10" s="56" customFormat="1" ht="12" x14ac:dyDescent="0.15">
      <c r="B188" s="487" t="s">
        <v>443</v>
      </c>
      <c r="C188" s="487"/>
      <c r="D188" s="58">
        <v>1E-3</v>
      </c>
      <c r="E188" s="59" t="s">
        <v>444</v>
      </c>
      <c r="F188" s="488" t="s">
        <v>148</v>
      </c>
      <c r="G188" s="489"/>
      <c r="H188" s="324" t="s">
        <v>445</v>
      </c>
      <c r="I188" s="451"/>
      <c r="J188" s="452"/>
    </row>
    <row r="189" spans="1:10" s="56" customFormat="1" ht="10.5" x14ac:dyDescent="0.15">
      <c r="B189" s="487" t="s">
        <v>446</v>
      </c>
      <c r="C189" s="487"/>
      <c r="D189" s="58" t="s">
        <v>389</v>
      </c>
      <c r="E189" s="59"/>
      <c r="F189" s="490"/>
      <c r="G189" s="491"/>
      <c r="H189" s="324" t="s">
        <v>447</v>
      </c>
      <c r="I189" s="451"/>
      <c r="J189" s="452"/>
    </row>
    <row r="190" spans="1:10" s="56" customFormat="1" ht="21.6" customHeight="1" x14ac:dyDescent="0.15">
      <c r="B190" s="487" t="s">
        <v>448</v>
      </c>
      <c r="C190" s="487"/>
      <c r="D190" s="58" t="s">
        <v>389</v>
      </c>
      <c r="E190" s="59"/>
      <c r="F190" s="490"/>
      <c r="G190" s="491"/>
      <c r="H190" s="324" t="s">
        <v>449</v>
      </c>
      <c r="I190" s="451"/>
      <c r="J190" s="452"/>
    </row>
    <row r="191" spans="1:10" s="56" customFormat="1" ht="12.75" customHeight="1" x14ac:dyDescent="0.15">
      <c r="B191" s="462" t="s">
        <v>439</v>
      </c>
      <c r="C191" s="462"/>
      <c r="D191" s="484"/>
      <c r="E191" s="485"/>
      <c r="F191" s="492"/>
      <c r="G191" s="493"/>
      <c r="H191" s="329"/>
      <c r="I191" s="451"/>
      <c r="J191" s="452"/>
    </row>
    <row r="192" spans="1:10" s="56" customFormat="1" ht="12.75" customHeight="1" x14ac:dyDescent="0.15">
      <c r="A192" s="78" t="s">
        <v>450</v>
      </c>
      <c r="B192" s="78"/>
      <c r="C192" s="78"/>
      <c r="D192" s="78"/>
      <c r="E192" s="78"/>
      <c r="F192" s="78"/>
      <c r="G192" s="78"/>
      <c r="H192" s="78"/>
      <c r="I192" s="78"/>
      <c r="J192" s="78"/>
    </row>
  </sheetData>
  <mergeCells count="242">
    <mergeCell ref="B8:G8"/>
    <mergeCell ref="B24:H24"/>
    <mergeCell ref="B25:B26"/>
    <mergeCell ref="F25:G27"/>
    <mergeCell ref="B27:C27"/>
    <mergeCell ref="D27:E27"/>
    <mergeCell ref="B4:C5"/>
    <mergeCell ref="D4:E4"/>
    <mergeCell ref="F4:G4"/>
    <mergeCell ref="H4:H5"/>
    <mergeCell ref="B6:H6"/>
    <mergeCell ref="H8:H17"/>
    <mergeCell ref="B9:B17"/>
    <mergeCell ref="B18:C18"/>
    <mergeCell ref="B19:C19"/>
    <mergeCell ref="D7:J7"/>
    <mergeCell ref="D18:J18"/>
    <mergeCell ref="F43:G49"/>
    <mergeCell ref="F50:G54"/>
    <mergeCell ref="B21:B23"/>
    <mergeCell ref="F21:G23"/>
    <mergeCell ref="D19:J19"/>
    <mergeCell ref="I56:J56"/>
    <mergeCell ref="I57:J57"/>
    <mergeCell ref="I58:J58"/>
    <mergeCell ref="I50:J50"/>
    <mergeCell ref="I51:J51"/>
    <mergeCell ref="I52:J52"/>
    <mergeCell ref="I53:J53"/>
    <mergeCell ref="I54:J54"/>
    <mergeCell ref="I43:J43"/>
    <mergeCell ref="I44:J44"/>
    <mergeCell ref="I45:J45"/>
    <mergeCell ref="I46:J46"/>
    <mergeCell ref="I47:J47"/>
    <mergeCell ref="H43:H54"/>
    <mergeCell ref="B70:B75"/>
    <mergeCell ref="F70:G77"/>
    <mergeCell ref="B77:C77"/>
    <mergeCell ref="B64:B68"/>
    <mergeCell ref="F64:G68"/>
    <mergeCell ref="B78:H78"/>
    <mergeCell ref="B79:B80"/>
    <mergeCell ref="F79:G80"/>
    <mergeCell ref="H79:H80"/>
    <mergeCell ref="B69:H69"/>
    <mergeCell ref="H64:H68"/>
    <mergeCell ref="H70:H75"/>
    <mergeCell ref="B81:H81"/>
    <mergeCell ref="F82:G85"/>
    <mergeCell ref="B86:H86"/>
    <mergeCell ref="B87:B88"/>
    <mergeCell ref="F87:G89"/>
    <mergeCell ref="H87:H88"/>
    <mergeCell ref="B89:C89"/>
    <mergeCell ref="B97:C97"/>
    <mergeCell ref="D97:G97"/>
    <mergeCell ref="B90:H90"/>
    <mergeCell ref="B91:B93"/>
    <mergeCell ref="F91:G93"/>
    <mergeCell ref="H91:H93"/>
    <mergeCell ref="B94:H94"/>
    <mergeCell ref="B95:B96"/>
    <mergeCell ref="F95:G96"/>
    <mergeCell ref="B98:H98"/>
    <mergeCell ref="B99:H99"/>
    <mergeCell ref="B100:B103"/>
    <mergeCell ref="H100:H103"/>
    <mergeCell ref="B104:H104"/>
    <mergeCell ref="B105:B110"/>
    <mergeCell ref="H105:H110"/>
    <mergeCell ref="B111:H111"/>
    <mergeCell ref="B112:B113"/>
    <mergeCell ref="H112:H113"/>
    <mergeCell ref="B114:H114"/>
    <mergeCell ref="B115:B117"/>
    <mergeCell ref="H115:H117"/>
    <mergeCell ref="B137:B139"/>
    <mergeCell ref="F137:G140"/>
    <mergeCell ref="H137:H139"/>
    <mergeCell ref="B140:C140"/>
    <mergeCell ref="B141:H141"/>
    <mergeCell ref="B118:H118"/>
    <mergeCell ref="B142:B144"/>
    <mergeCell ref="F142:G144"/>
    <mergeCell ref="H142:H144"/>
    <mergeCell ref="B145:H145"/>
    <mergeCell ref="B146:B147"/>
    <mergeCell ref="F146:G147"/>
    <mergeCell ref="H146:H147"/>
    <mergeCell ref="B148:H148"/>
    <mergeCell ref="B149:B154"/>
    <mergeCell ref="F149:G155"/>
    <mergeCell ref="H149:H154"/>
    <mergeCell ref="B155:C155"/>
    <mergeCell ref="B156:H156"/>
    <mergeCell ref="B157:B158"/>
    <mergeCell ref="F157:G158"/>
    <mergeCell ref="H157:H158"/>
    <mergeCell ref="B159:H159"/>
    <mergeCell ref="B160:B161"/>
    <mergeCell ref="F160:G162"/>
    <mergeCell ref="H160:H161"/>
    <mergeCell ref="B162:C162"/>
    <mergeCell ref="B163:H163"/>
    <mergeCell ref="B164:B166"/>
    <mergeCell ref="F164:G166"/>
    <mergeCell ref="H164:H166"/>
    <mergeCell ref="B167:H167"/>
    <mergeCell ref="B168:B172"/>
    <mergeCell ref="F168:G172"/>
    <mergeCell ref="D184:E184"/>
    <mergeCell ref="B173:C173"/>
    <mergeCell ref="D173:G173"/>
    <mergeCell ref="A175:H175"/>
    <mergeCell ref="B176:C177"/>
    <mergeCell ref="D176:E176"/>
    <mergeCell ref="F176:G176"/>
    <mergeCell ref="H176:H177"/>
    <mergeCell ref="B186:C186"/>
    <mergeCell ref="D186:E186"/>
    <mergeCell ref="F186:G186"/>
    <mergeCell ref="B187:H187"/>
    <mergeCell ref="B188:C188"/>
    <mergeCell ref="F188:G191"/>
    <mergeCell ref="B189:C189"/>
    <mergeCell ref="B190:C190"/>
    <mergeCell ref="B191:C191"/>
    <mergeCell ref="D191:E191"/>
    <mergeCell ref="B185:H185"/>
    <mergeCell ref="B178:H178"/>
    <mergeCell ref="B179:C179"/>
    <mergeCell ref="F179:G180"/>
    <mergeCell ref="B180:C180"/>
    <mergeCell ref="I183:J183"/>
    <mergeCell ref="B181:H181"/>
    <mergeCell ref="B182:B183"/>
    <mergeCell ref="F182:G184"/>
    <mergeCell ref="B184:C184"/>
    <mergeCell ref="I168:J168"/>
    <mergeCell ref="I169:J169"/>
    <mergeCell ref="I170:J170"/>
    <mergeCell ref="I171:J171"/>
    <mergeCell ref="I172:J172"/>
    <mergeCell ref="I176:I177"/>
    <mergeCell ref="J176:J177"/>
    <mergeCell ref="I191:J191"/>
    <mergeCell ref="I188:J188"/>
    <mergeCell ref="I189:J189"/>
    <mergeCell ref="I190:J190"/>
    <mergeCell ref="I179:J179"/>
    <mergeCell ref="I180:J180"/>
    <mergeCell ref="I181:J181"/>
    <mergeCell ref="I182:J182"/>
    <mergeCell ref="I164:J164"/>
    <mergeCell ref="I165:J165"/>
    <mergeCell ref="I166:J166"/>
    <mergeCell ref="I160:J160"/>
    <mergeCell ref="I161:J161"/>
    <mergeCell ref="I162:J162"/>
    <mergeCell ref="I157:J157"/>
    <mergeCell ref="I158:J158"/>
    <mergeCell ref="I149:J149"/>
    <mergeCell ref="I150:J150"/>
    <mergeCell ref="I151:J151"/>
    <mergeCell ref="I152:J152"/>
    <mergeCell ref="I153:J153"/>
    <mergeCell ref="I154:J154"/>
    <mergeCell ref="I155:J155"/>
    <mergeCell ref="I147:J147"/>
    <mergeCell ref="I142:J142"/>
    <mergeCell ref="I143:J143"/>
    <mergeCell ref="I144:J144"/>
    <mergeCell ref="I137:J137"/>
    <mergeCell ref="I138:J138"/>
    <mergeCell ref="I139:J139"/>
    <mergeCell ref="I140:J140"/>
    <mergeCell ref="I146:J146"/>
    <mergeCell ref="I128:J128"/>
    <mergeCell ref="I129:J129"/>
    <mergeCell ref="I130:J130"/>
    <mergeCell ref="I95:J95"/>
    <mergeCell ref="I96:J96"/>
    <mergeCell ref="I97:J97"/>
    <mergeCell ref="I91:J91"/>
    <mergeCell ref="I92:J92"/>
    <mergeCell ref="I93:J93"/>
    <mergeCell ref="I119:J119"/>
    <mergeCell ref="I120:J120"/>
    <mergeCell ref="I121:J121"/>
    <mergeCell ref="I122:J122"/>
    <mergeCell ref="I123:J123"/>
    <mergeCell ref="I124:J124"/>
    <mergeCell ref="I125:J125"/>
    <mergeCell ref="I126:J126"/>
    <mergeCell ref="I127:J127"/>
    <mergeCell ref="I87:J87"/>
    <mergeCell ref="I88:J88"/>
    <mergeCell ref="I89:J89"/>
    <mergeCell ref="I82:J82"/>
    <mergeCell ref="I83:J83"/>
    <mergeCell ref="I84:J84"/>
    <mergeCell ref="I85:J85"/>
    <mergeCell ref="I79:J79"/>
    <mergeCell ref="I80:J80"/>
    <mergeCell ref="I70:J70"/>
    <mergeCell ref="I71:J71"/>
    <mergeCell ref="I72:J72"/>
    <mergeCell ref="I73:J73"/>
    <mergeCell ref="I74:J74"/>
    <mergeCell ref="I75:J75"/>
    <mergeCell ref="I76:J76"/>
    <mergeCell ref="I77:J77"/>
    <mergeCell ref="I64:J64"/>
    <mergeCell ref="I65:J65"/>
    <mergeCell ref="I66:J66"/>
    <mergeCell ref="I67:J67"/>
    <mergeCell ref="I68:J68"/>
    <mergeCell ref="A1:J1"/>
    <mergeCell ref="I48:J48"/>
    <mergeCell ref="I49:J49"/>
    <mergeCell ref="I27:J27"/>
    <mergeCell ref="I4:J5"/>
    <mergeCell ref="I31:J31"/>
    <mergeCell ref="I29:I30"/>
    <mergeCell ref="J29:J30"/>
    <mergeCell ref="B38:H38"/>
    <mergeCell ref="B31:H31"/>
    <mergeCell ref="B32:H32"/>
    <mergeCell ref="B33:B34"/>
    <mergeCell ref="H33:H34"/>
    <mergeCell ref="B35:H35"/>
    <mergeCell ref="B36:B37"/>
    <mergeCell ref="B39:B41"/>
    <mergeCell ref="H39:H41"/>
    <mergeCell ref="B42:H42"/>
    <mergeCell ref="H36:H37"/>
    <mergeCell ref="A28:H28"/>
    <mergeCell ref="B29:C30"/>
    <mergeCell ref="D29:E29"/>
    <mergeCell ref="F29:G29"/>
    <mergeCell ref="H29:H30"/>
  </mergeCells>
  <phoneticPr fontId="3"/>
  <printOptions horizontalCentered="1"/>
  <pageMargins left="0.70866141732283472" right="0.70866141732283472" top="0.74803149606299213" bottom="0.74803149606299213" header="0.31496062992125984" footer="0.31496062992125984"/>
  <pageSetup paperSize="9" scale="75" orientation="landscape" horizontalDpi="300" verticalDpi="300" r:id="rId1"/>
  <headerFooter>
    <oddFooter>&amp;R&amp;P/&amp;N</oddFooter>
  </headerFooter>
  <rowBreaks count="2" manualBreakCount="2">
    <brk id="97" min="1" max="9" man="1"/>
    <brk id="191"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D60F0-42C9-4522-AD1D-063B08D2A82A}">
  <sheetPr>
    <tabColor rgb="FFFFFF00"/>
  </sheetPr>
  <dimension ref="A1:I36"/>
  <sheetViews>
    <sheetView zoomScaleNormal="100" workbookViewId="0">
      <selection sqref="A1:C1"/>
    </sheetView>
  </sheetViews>
  <sheetFormatPr defaultColWidth="9" defaultRowHeight="12" x14ac:dyDescent="0.15"/>
  <cols>
    <col min="1" max="1" width="20" style="299" customWidth="1"/>
    <col min="2" max="2" width="56.25" style="299" customWidth="1"/>
    <col min="3" max="3" width="17.875" style="299" customWidth="1"/>
    <col min="4" max="4" width="19.125" style="299" customWidth="1"/>
    <col min="5" max="5" width="36" style="299" customWidth="1"/>
    <col min="6" max="6" width="12.25" style="299" bestFit="1" customWidth="1"/>
    <col min="7" max="7" width="19.25" style="299" customWidth="1"/>
    <col min="8" max="8" width="36.125" style="299" customWidth="1"/>
    <col min="9" max="9" width="12.25" style="299" bestFit="1" customWidth="1"/>
    <col min="10" max="12" width="9" style="299"/>
    <col min="13" max="13" width="14.5" style="299" customWidth="1"/>
    <col min="14" max="16384" width="9" style="299"/>
  </cols>
  <sheetData>
    <row r="1" spans="1:9" ht="36.75" customHeight="1" x14ac:dyDescent="0.15">
      <c r="A1" s="542" t="s">
        <v>630</v>
      </c>
      <c r="B1" s="542"/>
      <c r="C1" s="542"/>
      <c r="D1" s="348"/>
      <c r="E1" s="348"/>
      <c r="F1" s="348"/>
      <c r="G1" s="348"/>
      <c r="H1" s="348"/>
      <c r="I1" s="348"/>
    </row>
    <row r="2" spans="1:9" ht="17.100000000000001" customHeight="1" x14ac:dyDescent="0.15">
      <c r="A2" s="116" t="s">
        <v>625</v>
      </c>
      <c r="B2" s="305"/>
      <c r="C2" s="305"/>
      <c r="D2" s="305"/>
      <c r="E2" s="305"/>
      <c r="F2" s="305"/>
      <c r="G2" s="305"/>
      <c r="H2" s="305"/>
      <c r="I2" s="305"/>
    </row>
    <row r="3" spans="1:9" ht="17.100000000000001" customHeight="1" x14ac:dyDescent="0.15">
      <c r="A3" s="116" t="s">
        <v>626</v>
      </c>
      <c r="B3" s="305"/>
      <c r="C3" s="305"/>
      <c r="D3" s="305"/>
      <c r="E3" s="305"/>
      <c r="F3" s="305"/>
      <c r="G3" s="305"/>
      <c r="H3" s="305"/>
      <c r="I3" s="305"/>
    </row>
    <row r="4" spans="1:9" ht="37.5" customHeight="1" x14ac:dyDescent="0.15">
      <c r="A4" s="544" t="s">
        <v>451</v>
      </c>
      <c r="B4" s="544"/>
      <c r="C4" s="353" t="s">
        <v>453</v>
      </c>
    </row>
    <row r="5" spans="1:9" x14ac:dyDescent="0.15">
      <c r="A5" s="541" t="s">
        <v>454</v>
      </c>
      <c r="B5" s="541"/>
      <c r="C5" s="350">
        <v>1</v>
      </c>
    </row>
    <row r="6" spans="1:9" x14ac:dyDescent="0.15">
      <c r="A6" s="541" t="s">
        <v>455</v>
      </c>
      <c r="B6" s="541"/>
      <c r="C6" s="350">
        <v>28</v>
      </c>
    </row>
    <row r="7" spans="1:9" x14ac:dyDescent="0.15">
      <c r="A7" s="541" t="s">
        <v>456</v>
      </c>
      <c r="B7" s="541"/>
      <c r="C7" s="350">
        <v>265</v>
      </c>
    </row>
    <row r="8" spans="1:9" x14ac:dyDescent="0.15">
      <c r="A8" s="543" t="s">
        <v>457</v>
      </c>
      <c r="B8" s="349" t="s">
        <v>459</v>
      </c>
      <c r="C8" s="351">
        <v>12400</v>
      </c>
    </row>
    <row r="9" spans="1:9" x14ac:dyDescent="0.15">
      <c r="A9" s="543"/>
      <c r="B9" s="349" t="s">
        <v>461</v>
      </c>
      <c r="C9" s="350">
        <v>677</v>
      </c>
    </row>
    <row r="10" spans="1:9" x14ac:dyDescent="0.15">
      <c r="A10" s="543"/>
      <c r="B10" s="349" t="s">
        <v>462</v>
      </c>
      <c r="C10" s="350">
        <v>116</v>
      </c>
    </row>
    <row r="11" spans="1:9" x14ac:dyDescent="0.15">
      <c r="A11" s="543"/>
      <c r="B11" s="349" t="s">
        <v>632</v>
      </c>
      <c r="C11" s="351">
        <v>3170</v>
      </c>
    </row>
    <row r="12" spans="1:9" x14ac:dyDescent="0.15">
      <c r="A12" s="543"/>
      <c r="B12" s="349" t="s">
        <v>633</v>
      </c>
      <c r="C12" s="351">
        <v>1120</v>
      </c>
    </row>
    <row r="13" spans="1:9" x14ac:dyDescent="0.15">
      <c r="A13" s="543"/>
      <c r="B13" s="349" t="s">
        <v>634</v>
      </c>
      <c r="C13" s="351">
        <v>1300</v>
      </c>
    </row>
    <row r="14" spans="1:9" x14ac:dyDescent="0.15">
      <c r="A14" s="543"/>
      <c r="B14" s="349" t="s">
        <v>635</v>
      </c>
      <c r="C14" s="350">
        <v>328</v>
      </c>
    </row>
    <row r="15" spans="1:9" x14ac:dyDescent="0.15">
      <c r="A15" s="543"/>
      <c r="B15" s="349" t="s">
        <v>636</v>
      </c>
      <c r="C15" s="351">
        <v>4800</v>
      </c>
    </row>
    <row r="16" spans="1:9" x14ac:dyDescent="0.15">
      <c r="A16" s="543"/>
      <c r="B16" s="349" t="s">
        <v>642</v>
      </c>
      <c r="C16" s="350">
        <v>16</v>
      </c>
    </row>
    <row r="17" spans="1:3" x14ac:dyDescent="0.15">
      <c r="A17" s="543"/>
      <c r="B17" s="349" t="s">
        <v>637</v>
      </c>
      <c r="C17" s="350">
        <v>138</v>
      </c>
    </row>
    <row r="18" spans="1:3" x14ac:dyDescent="0.15">
      <c r="A18" s="543"/>
      <c r="B18" s="349" t="s">
        <v>463</v>
      </c>
      <c r="C18" s="350">
        <v>4</v>
      </c>
    </row>
    <row r="19" spans="1:3" x14ac:dyDescent="0.15">
      <c r="A19" s="543"/>
      <c r="B19" s="349" t="s">
        <v>638</v>
      </c>
      <c r="C19" s="351">
        <v>3350</v>
      </c>
    </row>
    <row r="20" spans="1:3" x14ac:dyDescent="0.15">
      <c r="A20" s="543"/>
      <c r="B20" s="349" t="s">
        <v>639</v>
      </c>
      <c r="C20" s="351">
        <v>8060</v>
      </c>
    </row>
    <row r="21" spans="1:3" x14ac:dyDescent="0.15">
      <c r="A21" s="543"/>
      <c r="B21" s="349" t="s">
        <v>643</v>
      </c>
      <c r="C21" s="351">
        <v>1330</v>
      </c>
    </row>
    <row r="22" spans="1:3" x14ac:dyDescent="0.15">
      <c r="A22" s="543"/>
      <c r="B22" s="349" t="s">
        <v>644</v>
      </c>
      <c r="C22" s="351">
        <v>1210</v>
      </c>
    </row>
    <row r="23" spans="1:3" x14ac:dyDescent="0.15">
      <c r="A23" s="543"/>
      <c r="B23" s="349" t="s">
        <v>640</v>
      </c>
      <c r="C23" s="350">
        <v>716</v>
      </c>
    </row>
    <row r="24" spans="1:3" x14ac:dyDescent="0.15">
      <c r="A24" s="543"/>
      <c r="B24" s="349" t="s">
        <v>645</v>
      </c>
      <c r="C24" s="350">
        <v>858</v>
      </c>
    </row>
    <row r="25" spans="1:3" x14ac:dyDescent="0.15">
      <c r="A25" s="543"/>
      <c r="B25" s="349" t="s">
        <v>646</v>
      </c>
      <c r="C25" s="350">
        <v>804</v>
      </c>
    </row>
    <row r="26" spans="1:3" x14ac:dyDescent="0.15">
      <c r="A26" s="543"/>
      <c r="B26" s="349" t="s">
        <v>641</v>
      </c>
      <c r="C26" s="352">
        <v>1650</v>
      </c>
    </row>
    <row r="27" spans="1:3" x14ac:dyDescent="0.15">
      <c r="A27" s="543" t="s">
        <v>464</v>
      </c>
      <c r="B27" s="349" t="s">
        <v>465</v>
      </c>
      <c r="C27" s="351">
        <v>6630</v>
      </c>
    </row>
    <row r="28" spans="1:3" x14ac:dyDescent="0.15">
      <c r="A28" s="543"/>
      <c r="B28" s="349" t="s">
        <v>466</v>
      </c>
      <c r="C28" s="351">
        <v>11100</v>
      </c>
    </row>
    <row r="29" spans="1:3" x14ac:dyDescent="0.15">
      <c r="A29" s="543"/>
      <c r="B29" s="349" t="s">
        <v>467</v>
      </c>
      <c r="C29" s="351">
        <v>8900</v>
      </c>
    </row>
    <row r="30" spans="1:3" x14ac:dyDescent="0.15">
      <c r="A30" s="543"/>
      <c r="B30" s="349" t="s">
        <v>609</v>
      </c>
      <c r="C30" s="351">
        <v>9200</v>
      </c>
    </row>
    <row r="31" spans="1:3" x14ac:dyDescent="0.15">
      <c r="A31" s="543"/>
      <c r="B31" s="349" t="s">
        <v>468</v>
      </c>
      <c r="C31" s="351">
        <v>9200</v>
      </c>
    </row>
    <row r="32" spans="1:3" x14ac:dyDescent="0.15">
      <c r="A32" s="543"/>
      <c r="B32" s="349" t="s">
        <v>469</v>
      </c>
      <c r="C32" s="351">
        <v>9540</v>
      </c>
    </row>
    <row r="33" spans="1:3" x14ac:dyDescent="0.15">
      <c r="A33" s="543"/>
      <c r="B33" s="349" t="s">
        <v>470</v>
      </c>
      <c r="C33" s="351">
        <v>8550</v>
      </c>
    </row>
    <row r="34" spans="1:3" x14ac:dyDescent="0.15">
      <c r="A34" s="543"/>
      <c r="B34" s="349" t="s">
        <v>471</v>
      </c>
      <c r="C34" s="351">
        <v>7910</v>
      </c>
    </row>
    <row r="35" spans="1:3" x14ac:dyDescent="0.15">
      <c r="A35" s="543"/>
      <c r="B35" s="349" t="s">
        <v>473</v>
      </c>
      <c r="C35" s="351">
        <v>7190</v>
      </c>
    </row>
    <row r="36" spans="1:3" x14ac:dyDescent="0.15">
      <c r="A36" s="541" t="s">
        <v>472</v>
      </c>
      <c r="B36" s="541"/>
      <c r="C36" s="351">
        <v>23500</v>
      </c>
    </row>
  </sheetData>
  <mergeCells count="8">
    <mergeCell ref="A36:B36"/>
    <mergeCell ref="A1:C1"/>
    <mergeCell ref="A7:B7"/>
    <mergeCell ref="A8:A26"/>
    <mergeCell ref="A27:A35"/>
    <mergeCell ref="A5:B5"/>
    <mergeCell ref="A6:B6"/>
    <mergeCell ref="A4:B4"/>
  </mergeCells>
  <phoneticPr fontId="35"/>
  <pageMargins left="0.7" right="0.7" top="0.75" bottom="0.75" header="0.3" footer="0.3"/>
  <pageSetup paperSize="9" scale="5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P191"/>
  <sheetViews>
    <sheetView topLeftCell="B1" workbookViewId="0">
      <selection activeCell="B1" sqref="B1"/>
    </sheetView>
  </sheetViews>
  <sheetFormatPr defaultColWidth="9" defaultRowHeight="13.5" x14ac:dyDescent="0.15"/>
  <cols>
    <col min="1" max="1" width="4.25" style="105" hidden="1" customWidth="1"/>
    <col min="2" max="2" width="2" style="105" customWidth="1"/>
    <col min="3" max="3" width="2.75" style="105" customWidth="1"/>
    <col min="4" max="4" width="41.5" style="105" customWidth="1"/>
    <col min="5" max="5" width="8.125" style="169" customWidth="1"/>
    <col min="6" max="6" width="14.5" style="169" customWidth="1"/>
    <col min="7" max="7" width="9.75" style="169" customWidth="1"/>
    <col min="8" max="8" width="9.5" style="169" customWidth="1"/>
    <col min="9" max="9" width="10.25" style="105" customWidth="1"/>
    <col min="10" max="10" width="15.875" style="105" customWidth="1"/>
    <col min="11" max="11" width="8.125" style="105" customWidth="1"/>
    <col min="12" max="12" width="14.5" style="105" customWidth="1"/>
    <col min="13" max="13" width="8.125" style="105" customWidth="1"/>
    <col min="14" max="14" width="9" style="105"/>
    <col min="15" max="15" width="10.5" style="105" bestFit="1" customWidth="1"/>
    <col min="16" max="16" width="15.875" style="105" customWidth="1"/>
    <col min="17" max="16384" width="9" style="105"/>
  </cols>
  <sheetData>
    <row r="1" spans="1:16" s="56" customFormat="1" ht="32.1" customHeight="1" x14ac:dyDescent="0.15">
      <c r="A1" s="113" t="s">
        <v>474</v>
      </c>
      <c r="B1" s="114" t="s">
        <v>475</v>
      </c>
      <c r="C1" s="115"/>
      <c r="D1" s="115"/>
      <c r="E1" s="117"/>
      <c r="F1" s="117"/>
      <c r="G1" s="117"/>
      <c r="H1" s="117"/>
      <c r="J1" s="115"/>
    </row>
    <row r="2" spans="1:16" s="173" customFormat="1" ht="15" thickBot="1" x14ac:dyDescent="0.2">
      <c r="A2" s="170"/>
      <c r="B2" s="174" t="s">
        <v>476</v>
      </c>
      <c r="C2" s="171"/>
      <c r="D2" s="171"/>
      <c r="E2" s="172"/>
      <c r="F2" s="172"/>
      <c r="G2" s="172"/>
      <c r="H2" s="172"/>
      <c r="J2" s="171"/>
    </row>
    <row r="3" spans="1:16" s="56" customFormat="1" ht="15" customHeight="1" x14ac:dyDescent="0.15">
      <c r="A3" s="118"/>
      <c r="B3" s="119"/>
      <c r="C3" s="120"/>
      <c r="D3" s="120"/>
      <c r="E3" s="558" t="s">
        <v>612</v>
      </c>
      <c r="F3" s="559"/>
      <c r="G3" s="559"/>
      <c r="H3" s="559"/>
      <c r="I3" s="559"/>
      <c r="J3" s="559"/>
      <c r="K3" s="558" t="s">
        <v>611</v>
      </c>
      <c r="L3" s="559"/>
      <c r="M3" s="559"/>
      <c r="N3" s="559"/>
      <c r="O3" s="559"/>
      <c r="P3" s="560"/>
    </row>
    <row r="4" spans="1:16" s="56" customFormat="1" ht="12.75" customHeight="1" x14ac:dyDescent="0.15">
      <c r="B4" s="121"/>
      <c r="C4" s="122"/>
      <c r="D4" s="122"/>
      <c r="E4" s="566" t="s">
        <v>2</v>
      </c>
      <c r="F4" s="486"/>
      <c r="G4" s="484" t="s">
        <v>232</v>
      </c>
      <c r="H4" s="567"/>
      <c r="I4" s="562" t="s">
        <v>234</v>
      </c>
      <c r="J4" s="568"/>
      <c r="K4" s="561" t="s">
        <v>2</v>
      </c>
      <c r="L4" s="470"/>
      <c r="M4" s="470" t="s">
        <v>232</v>
      </c>
      <c r="N4" s="484"/>
      <c r="O4" s="562" t="s">
        <v>234</v>
      </c>
      <c r="P4" s="563"/>
    </row>
    <row r="5" spans="1:16" s="56" customFormat="1" ht="12.75" customHeight="1" x14ac:dyDescent="0.15">
      <c r="B5" s="123"/>
      <c r="C5" s="124"/>
      <c r="D5" s="124"/>
      <c r="E5" s="333" t="s">
        <v>316</v>
      </c>
      <c r="F5" s="57" t="s">
        <v>236</v>
      </c>
      <c r="G5" s="317" t="s">
        <v>316</v>
      </c>
      <c r="H5" s="125" t="s">
        <v>477</v>
      </c>
      <c r="I5" s="564"/>
      <c r="J5" s="569"/>
      <c r="K5" s="333" t="s">
        <v>316</v>
      </c>
      <c r="L5" s="57" t="s">
        <v>317</v>
      </c>
      <c r="M5" s="317" t="s">
        <v>316</v>
      </c>
      <c r="N5" s="327" t="s">
        <v>317</v>
      </c>
      <c r="O5" s="564"/>
      <c r="P5" s="565"/>
    </row>
    <row r="6" spans="1:16" s="56" customFormat="1" ht="15" customHeight="1" x14ac:dyDescent="0.15">
      <c r="B6" s="126" t="s">
        <v>478</v>
      </c>
      <c r="C6" s="90"/>
      <c r="D6" s="90"/>
      <c r="E6" s="189"/>
      <c r="F6" s="128"/>
      <c r="G6" s="128"/>
      <c r="H6" s="129"/>
      <c r="I6" s="130"/>
      <c r="J6" s="90"/>
      <c r="K6" s="189"/>
      <c r="L6" s="128"/>
      <c r="M6" s="128"/>
      <c r="N6" s="128"/>
      <c r="O6" s="186"/>
      <c r="P6" s="131"/>
    </row>
    <row r="7" spans="1:16" s="56" customFormat="1" ht="12.75" customHeight="1" x14ac:dyDescent="0.15">
      <c r="B7" s="132" t="s">
        <v>479</v>
      </c>
      <c r="C7" s="65"/>
      <c r="D7" s="65"/>
      <c r="E7" s="133"/>
      <c r="F7" s="335"/>
      <c r="G7" s="335"/>
      <c r="H7" s="200"/>
      <c r="I7" s="201"/>
      <c r="J7" s="335"/>
      <c r="K7" s="133"/>
      <c r="L7" s="335"/>
      <c r="M7" s="335"/>
      <c r="N7" s="335"/>
      <c r="O7" s="337"/>
      <c r="P7" s="336"/>
    </row>
    <row r="8" spans="1:16" s="56" customFormat="1" ht="12.75" customHeight="1" x14ac:dyDescent="0.15">
      <c r="B8" s="134"/>
      <c r="C8" s="58" t="s">
        <v>243</v>
      </c>
      <c r="D8" s="335"/>
      <c r="E8" s="133">
        <v>2.47E-2</v>
      </c>
      <c r="F8" s="202" t="s">
        <v>248</v>
      </c>
      <c r="G8" s="58">
        <v>26.6</v>
      </c>
      <c r="H8" s="200" t="s">
        <v>245</v>
      </c>
      <c r="I8" s="203">
        <f t="shared" ref="I8:I14" si="0">E8*G8*44/12</f>
        <v>2.4090733333333336</v>
      </c>
      <c r="J8" s="335" t="s">
        <v>246</v>
      </c>
      <c r="K8" s="133">
        <v>2.47E-2</v>
      </c>
      <c r="L8" s="202" t="s">
        <v>248</v>
      </c>
      <c r="M8" s="58">
        <v>25.7</v>
      </c>
      <c r="N8" s="335" t="s">
        <v>245</v>
      </c>
      <c r="O8" s="187">
        <v>2.33</v>
      </c>
      <c r="P8" s="336" t="s">
        <v>246</v>
      </c>
    </row>
    <row r="9" spans="1:16" s="56" customFormat="1" ht="12.75" customHeight="1" x14ac:dyDescent="0.15">
      <c r="B9" s="135"/>
      <c r="C9" s="58" t="s">
        <v>247</v>
      </c>
      <c r="D9" s="335"/>
      <c r="E9" s="133">
        <v>1.83E-2</v>
      </c>
      <c r="F9" s="202" t="s">
        <v>248</v>
      </c>
      <c r="G9" s="58">
        <v>34.6</v>
      </c>
      <c r="H9" s="200" t="s">
        <v>249</v>
      </c>
      <c r="I9" s="203">
        <f t="shared" si="0"/>
        <v>2.3216600000000001</v>
      </c>
      <c r="J9" s="335" t="s">
        <v>250</v>
      </c>
      <c r="K9" s="133">
        <v>1.83E-2</v>
      </c>
      <c r="L9" s="202" t="s">
        <v>248</v>
      </c>
      <c r="M9" s="58">
        <v>34.6</v>
      </c>
      <c r="N9" s="335" t="s">
        <v>249</v>
      </c>
      <c r="O9" s="187">
        <v>2.3199999999999998</v>
      </c>
      <c r="P9" s="336" t="s">
        <v>250</v>
      </c>
    </row>
    <row r="10" spans="1:16" s="56" customFormat="1" ht="12.75" customHeight="1" x14ac:dyDescent="0.15">
      <c r="B10" s="135"/>
      <c r="C10" s="58" t="s">
        <v>251</v>
      </c>
      <c r="D10" s="335"/>
      <c r="E10" s="133">
        <v>1.83E-2</v>
      </c>
      <c r="F10" s="202" t="s">
        <v>248</v>
      </c>
      <c r="G10" s="58">
        <v>36.700000000000003</v>
      </c>
      <c r="H10" s="200" t="s">
        <v>249</v>
      </c>
      <c r="I10" s="203">
        <f t="shared" si="0"/>
        <v>2.4625699999999999</v>
      </c>
      <c r="J10" s="335" t="s">
        <v>250</v>
      </c>
      <c r="K10" s="133">
        <v>1.83E-2</v>
      </c>
      <c r="L10" s="202" t="s">
        <v>248</v>
      </c>
      <c r="M10" s="58">
        <v>36.700000000000003</v>
      </c>
      <c r="N10" s="335" t="s">
        <v>249</v>
      </c>
      <c r="O10" s="187">
        <v>2.46</v>
      </c>
      <c r="P10" s="336" t="s">
        <v>250</v>
      </c>
    </row>
    <row r="11" spans="1:16" s="56" customFormat="1" ht="12.75" customHeight="1" x14ac:dyDescent="0.15">
      <c r="B11" s="135"/>
      <c r="C11" s="58" t="s">
        <v>252</v>
      </c>
      <c r="D11" s="335"/>
      <c r="E11" s="133">
        <v>1.8499999999999999E-2</v>
      </c>
      <c r="F11" s="202" t="s">
        <v>248</v>
      </c>
      <c r="G11" s="58">
        <v>36.700000000000003</v>
      </c>
      <c r="H11" s="200" t="s">
        <v>249</v>
      </c>
      <c r="I11" s="203">
        <f t="shared" si="0"/>
        <v>2.4894833333333337</v>
      </c>
      <c r="J11" s="335" t="s">
        <v>250</v>
      </c>
      <c r="K11" s="133">
        <v>1.8499999999999999E-2</v>
      </c>
      <c r="L11" s="202" t="s">
        <v>248</v>
      </c>
      <c r="M11" s="58">
        <v>36.700000000000003</v>
      </c>
      <c r="N11" s="335" t="s">
        <v>249</v>
      </c>
      <c r="O11" s="187">
        <v>2.4900000000000002</v>
      </c>
      <c r="P11" s="336" t="s">
        <v>250</v>
      </c>
    </row>
    <row r="12" spans="1:16" s="56" customFormat="1" ht="12.75" customHeight="1" x14ac:dyDescent="0.15">
      <c r="B12" s="135"/>
      <c r="C12" s="58" t="s">
        <v>253</v>
      </c>
      <c r="D12" s="335"/>
      <c r="E12" s="133">
        <v>1.8700000000000001E-2</v>
      </c>
      <c r="F12" s="202" t="s">
        <v>248</v>
      </c>
      <c r="G12" s="58">
        <v>38.200000000000003</v>
      </c>
      <c r="H12" s="200" t="s">
        <v>249</v>
      </c>
      <c r="I12" s="203">
        <f t="shared" si="0"/>
        <v>2.6192466666666667</v>
      </c>
      <c r="J12" s="335" t="s">
        <v>250</v>
      </c>
      <c r="K12" s="133">
        <v>1.8700000000000001E-2</v>
      </c>
      <c r="L12" s="202" t="s">
        <v>248</v>
      </c>
      <c r="M12" s="58">
        <v>37.700000000000003</v>
      </c>
      <c r="N12" s="335" t="s">
        <v>249</v>
      </c>
      <c r="O12" s="187">
        <v>2.58</v>
      </c>
      <c r="P12" s="336" t="s">
        <v>250</v>
      </c>
    </row>
    <row r="13" spans="1:16" s="56" customFormat="1" ht="12.75" customHeight="1" x14ac:dyDescent="0.15">
      <c r="B13" s="135"/>
      <c r="C13" s="58" t="s">
        <v>254</v>
      </c>
      <c r="D13" s="335"/>
      <c r="E13" s="133">
        <v>1.89E-2</v>
      </c>
      <c r="F13" s="202" t="s">
        <v>248</v>
      </c>
      <c r="G13" s="58">
        <v>39.1</v>
      </c>
      <c r="H13" s="200" t="s">
        <v>249</v>
      </c>
      <c r="I13" s="203">
        <f t="shared" si="0"/>
        <v>2.7096300000000002</v>
      </c>
      <c r="J13" s="335" t="s">
        <v>250</v>
      </c>
      <c r="K13" s="133">
        <v>1.89E-2</v>
      </c>
      <c r="L13" s="202" t="s">
        <v>248</v>
      </c>
      <c r="M13" s="58">
        <v>39.1</v>
      </c>
      <c r="N13" s="335" t="s">
        <v>249</v>
      </c>
      <c r="O13" s="187">
        <v>2.71</v>
      </c>
      <c r="P13" s="336" t="s">
        <v>250</v>
      </c>
    </row>
    <row r="14" spans="1:16" s="56" customFormat="1" ht="12.75" customHeight="1" x14ac:dyDescent="0.15">
      <c r="B14" s="135"/>
      <c r="C14" s="58" t="s">
        <v>480</v>
      </c>
      <c r="D14" s="335"/>
      <c r="E14" s="133">
        <v>1.95E-2</v>
      </c>
      <c r="F14" s="202" t="s">
        <v>248</v>
      </c>
      <c r="G14" s="58">
        <v>41.7</v>
      </c>
      <c r="H14" s="200" t="s">
        <v>249</v>
      </c>
      <c r="I14" s="203">
        <f t="shared" si="0"/>
        <v>2.9815500000000004</v>
      </c>
      <c r="J14" s="335" t="s">
        <v>250</v>
      </c>
      <c r="K14" s="133">
        <v>1.95E-2</v>
      </c>
      <c r="L14" s="202" t="s">
        <v>248</v>
      </c>
      <c r="M14" s="58">
        <v>41.9</v>
      </c>
      <c r="N14" s="335" t="s">
        <v>249</v>
      </c>
      <c r="O14" s="187">
        <v>3</v>
      </c>
      <c r="P14" s="336" t="s">
        <v>250</v>
      </c>
    </row>
    <row r="15" spans="1:16" s="56" customFormat="1" ht="12.75" customHeight="1" x14ac:dyDescent="0.15">
      <c r="B15" s="135"/>
      <c r="C15" s="137"/>
      <c r="D15" s="58" t="s">
        <v>481</v>
      </c>
      <c r="E15" s="136"/>
      <c r="F15" s="204"/>
      <c r="G15" s="205"/>
      <c r="H15" s="206"/>
      <c r="I15" s="554"/>
      <c r="J15" s="554"/>
      <c r="K15" s="136"/>
      <c r="L15" s="207"/>
      <c r="M15" s="205"/>
      <c r="N15" s="332"/>
      <c r="O15" s="545"/>
      <c r="P15" s="546"/>
    </row>
    <row r="16" spans="1:16" s="56" customFormat="1" ht="12.75" customHeight="1" x14ac:dyDescent="0.15">
      <c r="B16" s="135"/>
      <c r="C16" s="138"/>
      <c r="D16" s="58" t="s">
        <v>482</v>
      </c>
      <c r="E16" s="136"/>
      <c r="F16" s="204"/>
      <c r="G16" s="205"/>
      <c r="H16" s="206"/>
      <c r="I16" s="554"/>
      <c r="J16" s="554"/>
      <c r="K16" s="136"/>
      <c r="L16" s="207"/>
      <c r="M16" s="205"/>
      <c r="N16" s="332"/>
      <c r="O16" s="545"/>
      <c r="P16" s="546"/>
    </row>
    <row r="17" spans="2:16" s="56" customFormat="1" ht="12.75" customHeight="1" x14ac:dyDescent="0.15">
      <c r="B17" s="135"/>
      <c r="C17" s="58" t="s">
        <v>256</v>
      </c>
      <c r="D17" s="335"/>
      <c r="E17" s="133">
        <v>1.6299999999999999E-2</v>
      </c>
      <c r="F17" s="202" t="s">
        <v>248</v>
      </c>
      <c r="G17" s="58">
        <v>50.2</v>
      </c>
      <c r="H17" s="200" t="s">
        <v>245</v>
      </c>
      <c r="I17" s="203">
        <f>E17*G17*44/12</f>
        <v>3.0002866666666663</v>
      </c>
      <c r="J17" s="335" t="s">
        <v>246</v>
      </c>
      <c r="K17" s="133">
        <v>1.61E-2</v>
      </c>
      <c r="L17" s="202" t="s">
        <v>248</v>
      </c>
      <c r="M17" s="58">
        <v>50.8</v>
      </c>
      <c r="N17" s="335" t="s">
        <v>245</v>
      </c>
      <c r="O17" s="187">
        <v>3</v>
      </c>
      <c r="P17" s="336" t="s">
        <v>246</v>
      </c>
    </row>
    <row r="18" spans="2:16" s="56" customFormat="1" ht="12.75" customHeight="1" x14ac:dyDescent="0.15">
      <c r="B18" s="135"/>
      <c r="C18" s="58" t="s">
        <v>257</v>
      </c>
      <c r="D18" s="335"/>
      <c r="E18" s="133">
        <v>1.35E-2</v>
      </c>
      <c r="F18" s="202" t="s">
        <v>248</v>
      </c>
      <c r="G18" s="58">
        <v>54.5</v>
      </c>
      <c r="H18" s="200" t="s">
        <v>245</v>
      </c>
      <c r="I18" s="203">
        <f>E18*G18*44/12</f>
        <v>2.6977499999999996</v>
      </c>
      <c r="J18" s="335" t="s">
        <v>246</v>
      </c>
      <c r="K18" s="133">
        <v>1.35E-2</v>
      </c>
      <c r="L18" s="202" t="s">
        <v>248</v>
      </c>
      <c r="M18" s="58">
        <v>54.6</v>
      </c>
      <c r="N18" s="335" t="s">
        <v>245</v>
      </c>
      <c r="O18" s="187">
        <v>2.7</v>
      </c>
      <c r="P18" s="336" t="s">
        <v>246</v>
      </c>
    </row>
    <row r="19" spans="2:16" s="56" customFormat="1" ht="12.75" customHeight="1" x14ac:dyDescent="0.15">
      <c r="B19" s="135"/>
      <c r="C19" s="139" t="s">
        <v>287</v>
      </c>
      <c r="D19" s="140"/>
      <c r="E19" s="156">
        <v>1.38E-2</v>
      </c>
      <c r="F19" s="202" t="s">
        <v>248</v>
      </c>
      <c r="G19" s="185">
        <v>41.1</v>
      </c>
      <c r="H19" s="200" t="s">
        <v>483</v>
      </c>
      <c r="I19" s="203">
        <f>E19*G19*44/12</f>
        <v>2.0796600000000001</v>
      </c>
      <c r="J19" s="336" t="s">
        <v>484</v>
      </c>
      <c r="K19" s="156">
        <v>1.3599999999999999E-2</v>
      </c>
      <c r="L19" s="202" t="s">
        <v>248</v>
      </c>
      <c r="M19" s="185">
        <v>44.8</v>
      </c>
      <c r="N19" s="335" t="s">
        <v>483</v>
      </c>
      <c r="O19" s="187">
        <v>2.23</v>
      </c>
      <c r="P19" s="336" t="s">
        <v>484</v>
      </c>
    </row>
    <row r="20" spans="2:16" s="56" customFormat="1" ht="12.75" customHeight="1" x14ac:dyDescent="0.15">
      <c r="B20" s="132" t="s">
        <v>485</v>
      </c>
      <c r="C20" s="65"/>
      <c r="D20" s="65"/>
      <c r="E20" s="133"/>
      <c r="F20" s="208"/>
      <c r="G20" s="335"/>
      <c r="H20" s="200"/>
      <c r="I20" s="203"/>
      <c r="J20" s="335"/>
      <c r="K20" s="133" t="s">
        <v>486</v>
      </c>
      <c r="L20" s="202"/>
      <c r="M20" s="209"/>
      <c r="N20" s="210"/>
      <c r="O20" s="545"/>
      <c r="P20" s="546"/>
    </row>
    <row r="21" spans="2:16" s="56" customFormat="1" ht="12.75" customHeight="1" x14ac:dyDescent="0.15">
      <c r="B21" s="134"/>
      <c r="C21" s="142" t="s">
        <v>487</v>
      </c>
      <c r="D21" s="65"/>
      <c r="E21" s="355">
        <v>0.55500000000000005</v>
      </c>
      <c r="F21" s="202" t="s">
        <v>488</v>
      </c>
      <c r="G21" s="211"/>
      <c r="H21" s="212"/>
      <c r="I21" s="554"/>
      <c r="J21" s="554"/>
      <c r="K21" s="136"/>
      <c r="L21" s="204"/>
      <c r="M21" s="211"/>
      <c r="N21" s="213"/>
      <c r="O21" s="545"/>
      <c r="P21" s="546"/>
    </row>
    <row r="22" spans="2:16" s="56" customFormat="1" ht="12.75" customHeight="1" x14ac:dyDescent="0.15">
      <c r="B22" s="135"/>
      <c r="C22" s="66"/>
      <c r="D22" s="65" t="s">
        <v>489</v>
      </c>
      <c r="E22" s="136"/>
      <c r="F22" s="204"/>
      <c r="G22" s="211"/>
      <c r="H22" s="212"/>
      <c r="I22" s="554"/>
      <c r="J22" s="554"/>
      <c r="K22" s="136"/>
      <c r="L22" s="204"/>
      <c r="M22" s="211"/>
      <c r="N22" s="213"/>
      <c r="O22" s="545"/>
      <c r="P22" s="546"/>
    </row>
    <row r="23" spans="2:16" s="56" customFormat="1" ht="12.75" customHeight="1" x14ac:dyDescent="0.15">
      <c r="B23" s="141"/>
      <c r="C23" s="143"/>
      <c r="D23" s="65" t="s">
        <v>490</v>
      </c>
      <c r="E23" s="136"/>
      <c r="F23" s="204"/>
      <c r="G23" s="211"/>
      <c r="H23" s="212"/>
      <c r="I23" s="554"/>
      <c r="J23" s="554"/>
      <c r="K23" s="136"/>
      <c r="L23" s="204"/>
      <c r="M23" s="211"/>
      <c r="N23" s="213"/>
      <c r="O23" s="545"/>
      <c r="P23" s="546"/>
    </row>
    <row r="24" spans="2:16" s="56" customFormat="1" ht="12.75" customHeight="1" x14ac:dyDescent="0.15">
      <c r="B24" s="132" t="s">
        <v>491</v>
      </c>
      <c r="C24" s="65"/>
      <c r="D24" s="65"/>
      <c r="E24" s="133">
        <v>5.7000000000000002E-2</v>
      </c>
      <c r="F24" s="202" t="s">
        <v>492</v>
      </c>
      <c r="G24" s="214"/>
      <c r="H24" s="215"/>
      <c r="I24" s="554"/>
      <c r="J24" s="554"/>
      <c r="K24" s="133">
        <v>5.7000000000000002E-2</v>
      </c>
      <c r="L24" s="202" t="s">
        <v>492</v>
      </c>
      <c r="M24" s="214"/>
      <c r="N24" s="216"/>
      <c r="O24" s="545"/>
      <c r="P24" s="546"/>
    </row>
    <row r="25" spans="2:16" s="56" customFormat="1" ht="12.75" customHeight="1" x14ac:dyDescent="0.15">
      <c r="B25" s="132" t="s">
        <v>493</v>
      </c>
      <c r="C25" s="65"/>
      <c r="D25" s="65"/>
      <c r="E25" s="133"/>
      <c r="F25" s="335"/>
      <c r="G25" s="335"/>
      <c r="H25" s="200"/>
      <c r="I25" s="203"/>
      <c r="J25" s="335"/>
      <c r="K25" s="133"/>
      <c r="L25" s="335"/>
      <c r="M25" s="335"/>
      <c r="N25" s="335"/>
      <c r="O25" s="337"/>
      <c r="P25" s="336"/>
    </row>
    <row r="26" spans="2:16" s="56" customFormat="1" ht="12.75" customHeight="1" x14ac:dyDescent="0.15">
      <c r="B26" s="134"/>
      <c r="C26" s="269" t="s">
        <v>494</v>
      </c>
      <c r="D26" s="65"/>
      <c r="E26" s="133">
        <v>735</v>
      </c>
      <c r="F26" s="335" t="s">
        <v>264</v>
      </c>
      <c r="G26" s="209"/>
      <c r="H26" s="217"/>
      <c r="I26" s="218">
        <f>E26*44/12</f>
        <v>2695</v>
      </c>
      <c r="J26" s="335" t="s">
        <v>265</v>
      </c>
      <c r="K26" s="133"/>
      <c r="L26" s="335"/>
      <c r="M26" s="219"/>
      <c r="N26" s="219"/>
      <c r="O26" s="337"/>
      <c r="P26" s="336"/>
    </row>
    <row r="27" spans="2:16" s="56" customFormat="1" ht="12.75" customHeight="1" x14ac:dyDescent="0.15">
      <c r="B27" s="135"/>
      <c r="C27" s="270"/>
      <c r="D27" s="326" t="s">
        <v>495</v>
      </c>
      <c r="E27" s="136"/>
      <c r="F27" s="204"/>
      <c r="G27" s="211"/>
      <c r="H27" s="212"/>
      <c r="I27" s="554"/>
      <c r="J27" s="554"/>
      <c r="K27" s="133">
        <v>624</v>
      </c>
      <c r="L27" s="202" t="s">
        <v>264</v>
      </c>
      <c r="M27" s="209"/>
      <c r="N27" s="210"/>
      <c r="O27" s="292">
        <v>2290</v>
      </c>
      <c r="P27" s="336" t="s">
        <v>265</v>
      </c>
    </row>
    <row r="28" spans="2:16" s="56" customFormat="1" ht="12.75" customHeight="1" x14ac:dyDescent="0.15">
      <c r="B28" s="135"/>
      <c r="C28" s="271"/>
      <c r="D28" s="272" t="s">
        <v>496</v>
      </c>
      <c r="E28" s="136"/>
      <c r="F28" s="204"/>
      <c r="G28" s="211"/>
      <c r="H28" s="212"/>
      <c r="I28" s="554"/>
      <c r="J28" s="554"/>
      <c r="K28" s="133">
        <v>754</v>
      </c>
      <c r="L28" s="202" t="s">
        <v>264</v>
      </c>
      <c r="M28" s="211"/>
      <c r="N28" s="213"/>
      <c r="O28" s="292">
        <v>2770</v>
      </c>
      <c r="P28" s="336" t="s">
        <v>265</v>
      </c>
    </row>
    <row r="29" spans="2:16" s="56" customFormat="1" ht="36" customHeight="1" x14ac:dyDescent="0.15">
      <c r="B29" s="141"/>
      <c r="C29" s="555" t="s">
        <v>497</v>
      </c>
      <c r="D29" s="556"/>
      <c r="E29" s="136"/>
      <c r="F29" s="204"/>
      <c r="G29" s="214"/>
      <c r="H29" s="215"/>
      <c r="I29" s="554"/>
      <c r="J29" s="554"/>
      <c r="K29" s="133">
        <v>211</v>
      </c>
      <c r="L29" s="202" t="s">
        <v>264</v>
      </c>
      <c r="M29" s="214"/>
      <c r="N29" s="216"/>
      <c r="O29" s="292">
        <v>775</v>
      </c>
      <c r="P29" s="336" t="s">
        <v>265</v>
      </c>
    </row>
    <row r="30" spans="2:16" s="56" customFormat="1" ht="12.75" customHeight="1" x14ac:dyDescent="0.15">
      <c r="B30" s="132" t="s">
        <v>498</v>
      </c>
      <c r="C30" s="65"/>
      <c r="D30" s="65"/>
      <c r="E30" s="133"/>
      <c r="F30" s="335"/>
      <c r="G30" s="335"/>
      <c r="H30" s="200"/>
      <c r="I30" s="203"/>
      <c r="J30" s="335"/>
      <c r="K30" s="133"/>
      <c r="L30" s="335"/>
      <c r="M30" s="335"/>
      <c r="N30" s="335"/>
      <c r="O30" s="293"/>
      <c r="P30" s="336"/>
    </row>
    <row r="31" spans="2:16" s="56" customFormat="1" ht="12.75" customHeight="1" x14ac:dyDescent="0.15">
      <c r="B31" s="134"/>
      <c r="C31" s="58" t="s">
        <v>499</v>
      </c>
      <c r="D31" s="335"/>
      <c r="E31" s="133">
        <v>796</v>
      </c>
      <c r="F31" s="202" t="s">
        <v>264</v>
      </c>
      <c r="G31" s="210"/>
      <c r="H31" s="217"/>
      <c r="I31" s="218">
        <f>E31*44/12</f>
        <v>2918.6666666666665</v>
      </c>
      <c r="J31" s="335" t="s">
        <v>265</v>
      </c>
      <c r="K31" s="133">
        <v>796</v>
      </c>
      <c r="L31" s="208" t="s">
        <v>264</v>
      </c>
      <c r="M31" s="209"/>
      <c r="N31" s="210"/>
      <c r="O31" s="292">
        <v>2920</v>
      </c>
      <c r="P31" s="336" t="s">
        <v>265</v>
      </c>
    </row>
    <row r="32" spans="2:16" s="56" customFormat="1" ht="12.75" customHeight="1" x14ac:dyDescent="0.15">
      <c r="B32" s="141"/>
      <c r="C32" s="58" t="s">
        <v>500</v>
      </c>
      <c r="D32" s="335"/>
      <c r="E32" s="133">
        <v>697</v>
      </c>
      <c r="F32" s="202" t="s">
        <v>264</v>
      </c>
      <c r="G32" s="213"/>
      <c r="H32" s="212"/>
      <c r="I32" s="218">
        <f>E32*44/12</f>
        <v>2555.6666666666665</v>
      </c>
      <c r="J32" s="335" t="s">
        <v>265</v>
      </c>
      <c r="K32" s="133">
        <v>697</v>
      </c>
      <c r="L32" s="208" t="s">
        <v>264</v>
      </c>
      <c r="M32" s="211"/>
      <c r="N32" s="213"/>
      <c r="O32" s="292">
        <v>2550</v>
      </c>
      <c r="P32" s="336" t="s">
        <v>265</v>
      </c>
    </row>
    <row r="33" spans="2:16" s="56" customFormat="1" ht="12.75" customHeight="1" x14ac:dyDescent="0.15">
      <c r="B33" s="132" t="s">
        <v>501</v>
      </c>
      <c r="C33" s="65"/>
      <c r="D33" s="65"/>
      <c r="E33" s="133"/>
      <c r="F33" s="108"/>
      <c r="G33" s="220"/>
      <c r="H33" s="199"/>
      <c r="I33" s="557"/>
      <c r="J33" s="557"/>
      <c r="K33" s="221"/>
      <c r="L33" s="222"/>
      <c r="M33" s="211"/>
      <c r="N33" s="213"/>
      <c r="O33" s="551"/>
      <c r="P33" s="552"/>
    </row>
    <row r="34" spans="2:16" s="56" customFormat="1" ht="15" customHeight="1" x14ac:dyDescent="0.15">
      <c r="B34" s="126" t="s">
        <v>502</v>
      </c>
      <c r="C34" s="90"/>
      <c r="D34" s="90"/>
      <c r="E34" s="127"/>
      <c r="F34" s="226"/>
      <c r="G34" s="226"/>
      <c r="H34" s="227"/>
      <c r="I34" s="226"/>
      <c r="J34" s="226"/>
      <c r="K34" s="127"/>
      <c r="L34" s="226"/>
      <c r="M34" s="226"/>
      <c r="N34" s="226"/>
      <c r="O34" s="228"/>
      <c r="P34" s="229"/>
    </row>
    <row r="35" spans="2:16" s="56" customFormat="1" ht="12.75" customHeight="1" x14ac:dyDescent="0.15">
      <c r="B35" s="132" t="s">
        <v>503</v>
      </c>
      <c r="C35" s="65"/>
      <c r="D35" s="65"/>
      <c r="E35" s="133"/>
      <c r="F35" s="335"/>
      <c r="G35" s="335"/>
      <c r="H35" s="200"/>
      <c r="I35" s="328"/>
      <c r="J35" s="335"/>
      <c r="K35" s="133"/>
      <c r="L35" s="335"/>
      <c r="M35" s="335"/>
      <c r="N35" s="335"/>
      <c r="O35" s="337"/>
      <c r="P35" s="336"/>
    </row>
    <row r="36" spans="2:16" s="56" customFormat="1" ht="12.75" customHeight="1" x14ac:dyDescent="0.15">
      <c r="B36" s="134"/>
      <c r="C36" s="58" t="s">
        <v>278</v>
      </c>
      <c r="D36" s="335"/>
      <c r="E36" s="133">
        <v>7.3999999999999996E-2</v>
      </c>
      <c r="F36" s="202" t="s">
        <v>279</v>
      </c>
      <c r="G36" s="58">
        <v>1.44E-2</v>
      </c>
      <c r="H36" s="200" t="s">
        <v>280</v>
      </c>
      <c r="I36" s="230">
        <f>E36*G36</f>
        <v>1.0655999999999999E-3</v>
      </c>
      <c r="J36" s="335" t="s">
        <v>282</v>
      </c>
      <c r="K36" s="133">
        <v>7.3999999999999996E-2</v>
      </c>
      <c r="L36" s="202" t="s">
        <v>279</v>
      </c>
      <c r="M36" s="58">
        <v>1.44E-2</v>
      </c>
      <c r="N36" s="335" t="s">
        <v>280</v>
      </c>
      <c r="O36" s="294">
        <v>1.1000000000000001E-3</v>
      </c>
      <c r="P36" s="336" t="s">
        <v>282</v>
      </c>
    </row>
    <row r="37" spans="2:16" s="56" customFormat="1" ht="12.75" customHeight="1" x14ac:dyDescent="0.15">
      <c r="B37" s="141"/>
      <c r="C37" s="58" t="s">
        <v>283</v>
      </c>
      <c r="D37" s="335"/>
      <c r="E37" s="133">
        <v>7.3999999999999996E-2</v>
      </c>
      <c r="F37" s="202" t="s">
        <v>279</v>
      </c>
      <c r="G37" s="58">
        <v>3.0499999999999999E-2</v>
      </c>
      <c r="H37" s="200" t="s">
        <v>280</v>
      </c>
      <c r="I37" s="230">
        <f>E37*G37</f>
        <v>2.2569999999999999E-3</v>
      </c>
      <c r="J37" s="335" t="s">
        <v>282</v>
      </c>
      <c r="K37" s="133">
        <v>7.3999999999999996E-2</v>
      </c>
      <c r="L37" s="202" t="s">
        <v>279</v>
      </c>
      <c r="M37" s="58">
        <v>3.0499999999999999E-2</v>
      </c>
      <c r="N37" s="335" t="s">
        <v>280</v>
      </c>
      <c r="O37" s="294">
        <v>2.3E-3</v>
      </c>
      <c r="P37" s="192" t="s">
        <v>282</v>
      </c>
    </row>
    <row r="38" spans="2:16" s="56" customFormat="1" ht="12.75" customHeight="1" x14ac:dyDescent="0.15">
      <c r="B38" s="132" t="s">
        <v>504</v>
      </c>
      <c r="C38" s="65"/>
      <c r="D38" s="65"/>
      <c r="E38" s="133"/>
      <c r="F38" s="335"/>
      <c r="G38" s="335"/>
      <c r="H38" s="200"/>
      <c r="I38" s="231"/>
      <c r="J38" s="335"/>
      <c r="K38" s="133"/>
      <c r="L38" s="335"/>
      <c r="M38" s="335"/>
      <c r="N38" s="335"/>
      <c r="O38" s="337"/>
      <c r="P38" s="336"/>
    </row>
    <row r="39" spans="2:16" s="56" customFormat="1" ht="12.75" customHeight="1" x14ac:dyDescent="0.15">
      <c r="B39" s="134"/>
      <c r="C39" s="139" t="s">
        <v>256</v>
      </c>
      <c r="D39" s="140"/>
      <c r="E39" s="148">
        <v>5.3999999999999999E-2</v>
      </c>
      <c r="F39" s="202" t="s">
        <v>279</v>
      </c>
      <c r="G39" s="62">
        <v>5.0200000000000002E-2</v>
      </c>
      <c r="H39" s="200" t="s">
        <v>280</v>
      </c>
      <c r="I39" s="230">
        <f>E39*G39</f>
        <v>2.7108000000000002E-3</v>
      </c>
      <c r="J39" s="161" t="s">
        <v>282</v>
      </c>
      <c r="K39" s="148">
        <v>5.3999999999999999E-2</v>
      </c>
      <c r="L39" s="202" t="s">
        <v>279</v>
      </c>
      <c r="M39" s="62">
        <v>5.0799999999999998E-2</v>
      </c>
      <c r="N39" s="335" t="s">
        <v>280</v>
      </c>
      <c r="O39" s="295">
        <v>2.7000000000000001E-3</v>
      </c>
      <c r="P39" s="192" t="s">
        <v>282</v>
      </c>
    </row>
    <row r="40" spans="2:16" s="56" customFormat="1" ht="12.75" customHeight="1" x14ac:dyDescent="0.15">
      <c r="B40" s="135"/>
      <c r="C40" s="139" t="s">
        <v>287</v>
      </c>
      <c r="D40" s="140"/>
      <c r="E40" s="148">
        <v>5.3999999999999999E-2</v>
      </c>
      <c r="F40" s="202" t="s">
        <v>279</v>
      </c>
      <c r="G40" s="62">
        <v>4.1099999999999998E-2</v>
      </c>
      <c r="H40" s="200" t="s">
        <v>505</v>
      </c>
      <c r="I40" s="230">
        <f>E40*G40</f>
        <v>2.2193999999999998E-3</v>
      </c>
      <c r="J40" s="149" t="s">
        <v>506</v>
      </c>
      <c r="K40" s="148">
        <v>5.3999999999999999E-2</v>
      </c>
      <c r="L40" s="202" t="s">
        <v>279</v>
      </c>
      <c r="M40" s="62">
        <v>4.48E-2</v>
      </c>
      <c r="N40" s="335" t="s">
        <v>505</v>
      </c>
      <c r="O40" s="295">
        <v>2.3999999999999998E-3</v>
      </c>
      <c r="P40" s="149" t="s">
        <v>506</v>
      </c>
    </row>
    <row r="41" spans="2:16" s="56" customFormat="1" ht="12.75" customHeight="1" x14ac:dyDescent="0.15">
      <c r="B41" s="132" t="s">
        <v>507</v>
      </c>
      <c r="C41" s="65"/>
      <c r="D41" s="65"/>
      <c r="E41" s="133"/>
      <c r="F41" s="335"/>
      <c r="G41" s="335"/>
      <c r="H41" s="200"/>
      <c r="I41" s="231"/>
      <c r="J41" s="335"/>
      <c r="K41" s="133"/>
      <c r="L41" s="335"/>
      <c r="M41" s="335"/>
      <c r="N41" s="335"/>
      <c r="O41" s="337"/>
      <c r="P41" s="336"/>
    </row>
    <row r="42" spans="2:16" s="56" customFormat="1" ht="12.75" customHeight="1" x14ac:dyDescent="0.15">
      <c r="B42" s="134"/>
      <c r="C42" s="139" t="s">
        <v>252</v>
      </c>
      <c r="D42" s="150"/>
      <c r="E42" s="133">
        <v>9.4999999999999998E-3</v>
      </c>
      <c r="F42" s="202" t="s">
        <v>279</v>
      </c>
      <c r="G42" s="102">
        <v>5.6999999999999998E-4</v>
      </c>
      <c r="H42" s="200" t="s">
        <v>291</v>
      </c>
      <c r="I42" s="230">
        <f>E42*G42</f>
        <v>5.4149999999999998E-6</v>
      </c>
      <c r="J42" s="161" t="s">
        <v>508</v>
      </c>
      <c r="K42" s="133">
        <v>9.4999999999999998E-3</v>
      </c>
      <c r="L42" s="202" t="s">
        <v>279</v>
      </c>
      <c r="M42" s="62">
        <v>3.6700000000000003E-2</v>
      </c>
      <c r="N42" s="335" t="s">
        <v>291</v>
      </c>
      <c r="O42" s="296">
        <v>3.5E-4</v>
      </c>
      <c r="P42" s="336" t="s">
        <v>508</v>
      </c>
    </row>
    <row r="43" spans="2:16" s="56" customFormat="1" ht="12.75" customHeight="1" x14ac:dyDescent="0.15">
      <c r="B43" s="135"/>
      <c r="C43" s="58" t="s">
        <v>256</v>
      </c>
      <c r="D43" s="335"/>
      <c r="E43" s="133">
        <v>4.4999999999999997E-3</v>
      </c>
      <c r="F43" s="202" t="s">
        <v>279</v>
      </c>
      <c r="G43" s="58">
        <v>9.0000000000000006E-5</v>
      </c>
      <c r="H43" s="200" t="s">
        <v>280</v>
      </c>
      <c r="I43" s="232">
        <f>E43*G43</f>
        <v>4.0499999999999999E-7</v>
      </c>
      <c r="J43" s="335" t="s">
        <v>282</v>
      </c>
      <c r="K43" s="133">
        <v>4.4999999999999997E-3</v>
      </c>
      <c r="L43" s="202" t="s">
        <v>279</v>
      </c>
      <c r="M43" s="58">
        <v>5.0799999999999998E-2</v>
      </c>
      <c r="N43" s="335" t="s">
        <v>280</v>
      </c>
      <c r="O43" s="297">
        <v>2.3000000000000001E-4</v>
      </c>
      <c r="P43" s="336" t="s">
        <v>282</v>
      </c>
    </row>
    <row r="44" spans="2:16" s="56" customFormat="1" ht="12.75" customHeight="1" x14ac:dyDescent="0.15">
      <c r="B44" s="135"/>
      <c r="C44" s="139" t="s">
        <v>287</v>
      </c>
      <c r="D44" s="150"/>
      <c r="E44" s="133">
        <v>4.4999999999999997E-3</v>
      </c>
      <c r="F44" s="202" t="s">
        <v>279</v>
      </c>
      <c r="G44" s="102">
        <v>9.0000000000000006E-5</v>
      </c>
      <c r="H44" s="200" t="s">
        <v>505</v>
      </c>
      <c r="I44" s="232">
        <f>E44*G44</f>
        <v>4.0499999999999999E-7</v>
      </c>
      <c r="J44" s="149" t="s">
        <v>506</v>
      </c>
      <c r="K44" s="133">
        <v>4.4999999999999997E-3</v>
      </c>
      <c r="L44" s="202" t="s">
        <v>279</v>
      </c>
      <c r="M44" s="62">
        <v>4.48E-2</v>
      </c>
      <c r="N44" s="335" t="s">
        <v>505</v>
      </c>
      <c r="O44" s="296">
        <v>2.0000000000000001E-4</v>
      </c>
      <c r="P44" s="149" t="s">
        <v>506</v>
      </c>
    </row>
    <row r="45" spans="2:16" s="56" customFormat="1" ht="12.75" customHeight="1" x14ac:dyDescent="0.15">
      <c r="B45" s="132" t="s">
        <v>509</v>
      </c>
      <c r="C45" s="65"/>
      <c r="D45" s="65"/>
      <c r="E45" s="133"/>
      <c r="F45" s="335"/>
      <c r="G45" s="335"/>
      <c r="H45" s="200"/>
      <c r="I45" s="201"/>
      <c r="J45" s="335"/>
      <c r="K45" s="133"/>
      <c r="L45" s="335"/>
      <c r="M45" s="335"/>
      <c r="N45" s="335"/>
      <c r="O45" s="337"/>
      <c r="P45" s="336"/>
    </row>
    <row r="46" spans="2:16" s="56" customFormat="1" ht="12.75" customHeight="1" x14ac:dyDescent="0.15">
      <c r="B46" s="151"/>
      <c r="C46" s="58" t="s">
        <v>510</v>
      </c>
      <c r="D46" s="335"/>
      <c r="E46" s="162">
        <v>1.0000000000000001E-5</v>
      </c>
      <c r="F46" s="202" t="s">
        <v>296</v>
      </c>
      <c r="G46" s="194"/>
      <c r="H46" s="195"/>
      <c r="I46" s="554"/>
      <c r="J46" s="554"/>
      <c r="K46" s="152">
        <v>1.0000000000000001E-5</v>
      </c>
      <c r="L46" s="202" t="s">
        <v>296</v>
      </c>
      <c r="M46" s="194" t="s">
        <v>125</v>
      </c>
      <c r="N46" s="233"/>
      <c r="O46" s="545"/>
      <c r="P46" s="546"/>
    </row>
    <row r="47" spans="2:16" s="56" customFormat="1" ht="12.75" customHeight="1" x14ac:dyDescent="0.15">
      <c r="B47" s="153"/>
      <c r="C47" s="58" t="s">
        <v>511</v>
      </c>
      <c r="D47" s="335"/>
      <c r="E47" s="152">
        <v>3.4999999999999997E-5</v>
      </c>
      <c r="F47" s="202" t="s">
        <v>296</v>
      </c>
      <c r="G47" s="196"/>
      <c r="H47" s="197"/>
      <c r="I47" s="554"/>
      <c r="J47" s="554"/>
      <c r="K47" s="152">
        <v>3.4999999999999997E-5</v>
      </c>
      <c r="L47" s="202" t="s">
        <v>296</v>
      </c>
      <c r="M47" s="196"/>
      <c r="N47" s="234"/>
      <c r="O47" s="545"/>
      <c r="P47" s="546"/>
    </row>
    <row r="48" spans="2:16" s="56" customFormat="1" ht="12.75" customHeight="1" x14ac:dyDescent="0.15">
      <c r="B48" s="153"/>
      <c r="C48" s="58" t="s">
        <v>512</v>
      </c>
      <c r="D48" s="335"/>
      <c r="E48" s="162">
        <v>1.0000000000000001E-5</v>
      </c>
      <c r="F48" s="202" t="s">
        <v>296</v>
      </c>
      <c r="G48" s="196"/>
      <c r="H48" s="197"/>
      <c r="I48" s="554"/>
      <c r="J48" s="554"/>
      <c r="K48" s="152">
        <v>1.0000000000000001E-5</v>
      </c>
      <c r="L48" s="202" t="s">
        <v>296</v>
      </c>
      <c r="M48" s="196"/>
      <c r="N48" s="234"/>
      <c r="O48" s="545"/>
      <c r="P48" s="546"/>
    </row>
    <row r="49" spans="2:16" s="56" customFormat="1" ht="12.75" customHeight="1" x14ac:dyDescent="0.15">
      <c r="B49" s="153"/>
      <c r="C49" s="58" t="s">
        <v>513</v>
      </c>
      <c r="D49" s="335"/>
      <c r="E49" s="152">
        <v>3.4999999999999997E-5</v>
      </c>
      <c r="F49" s="202" t="s">
        <v>296</v>
      </c>
      <c r="G49" s="196"/>
      <c r="H49" s="197"/>
      <c r="I49" s="554"/>
      <c r="J49" s="554"/>
      <c r="K49" s="152">
        <v>3.4999999999999997E-5</v>
      </c>
      <c r="L49" s="202" t="s">
        <v>296</v>
      </c>
      <c r="M49" s="196"/>
      <c r="N49" s="234"/>
      <c r="O49" s="545"/>
      <c r="P49" s="546"/>
    </row>
    <row r="50" spans="2:16" s="56" customFormat="1" ht="12.75" customHeight="1" x14ac:dyDescent="0.15">
      <c r="B50" s="153"/>
      <c r="C50" s="58" t="s">
        <v>514</v>
      </c>
      <c r="D50" s="335"/>
      <c r="E50" s="152">
        <v>1.5E-5</v>
      </c>
      <c r="F50" s="202" t="s">
        <v>296</v>
      </c>
      <c r="G50" s="196"/>
      <c r="H50" s="197"/>
      <c r="I50" s="554"/>
      <c r="J50" s="554"/>
      <c r="K50" s="152">
        <v>1.5E-5</v>
      </c>
      <c r="L50" s="202" t="s">
        <v>296</v>
      </c>
      <c r="M50" s="196"/>
      <c r="N50" s="234"/>
      <c r="O50" s="545"/>
      <c r="P50" s="546"/>
    </row>
    <row r="51" spans="2:16" s="56" customFormat="1" ht="12.75" customHeight="1" x14ac:dyDescent="0.15">
      <c r="B51" s="153"/>
      <c r="C51" s="58" t="s">
        <v>515</v>
      </c>
      <c r="D51" s="335"/>
      <c r="E51" s="152">
        <v>1.1E-5</v>
      </c>
      <c r="F51" s="202" t="s">
        <v>296</v>
      </c>
      <c r="G51" s="196"/>
      <c r="H51" s="197"/>
      <c r="I51" s="554"/>
      <c r="J51" s="554"/>
      <c r="K51" s="152">
        <v>1.1E-5</v>
      </c>
      <c r="L51" s="202" t="s">
        <v>296</v>
      </c>
      <c r="M51" s="196"/>
      <c r="N51" s="234"/>
      <c r="O51" s="545"/>
      <c r="P51" s="546"/>
    </row>
    <row r="52" spans="2:16" s="56" customFormat="1" ht="12.75" customHeight="1" x14ac:dyDescent="0.15">
      <c r="B52" s="153"/>
      <c r="C52" s="58" t="s">
        <v>516</v>
      </c>
      <c r="D52" s="335"/>
      <c r="E52" s="152">
        <v>3.4999999999999997E-5</v>
      </c>
      <c r="F52" s="202" t="s">
        <v>296</v>
      </c>
      <c r="G52" s="196"/>
      <c r="H52" s="197"/>
      <c r="I52" s="554"/>
      <c r="J52" s="554"/>
      <c r="K52" s="152">
        <v>3.4999999999999997E-5</v>
      </c>
      <c r="L52" s="202" t="s">
        <v>296</v>
      </c>
      <c r="M52" s="196"/>
      <c r="N52" s="234"/>
      <c r="O52" s="545"/>
      <c r="P52" s="546"/>
    </row>
    <row r="53" spans="2:16" s="56" customFormat="1" ht="12.75" customHeight="1" x14ac:dyDescent="0.15">
      <c r="B53" s="153"/>
      <c r="C53" s="58" t="s">
        <v>517</v>
      </c>
      <c r="D53" s="335"/>
      <c r="E53" s="152">
        <v>1.9999999999999999E-6</v>
      </c>
      <c r="F53" s="202" t="s">
        <v>296</v>
      </c>
      <c r="G53" s="196"/>
      <c r="H53" s="197"/>
      <c r="I53" s="554"/>
      <c r="J53" s="554"/>
      <c r="K53" s="152">
        <v>1.9999999999999999E-6</v>
      </c>
      <c r="L53" s="202" t="s">
        <v>296</v>
      </c>
      <c r="M53" s="196"/>
      <c r="N53" s="234"/>
      <c r="O53" s="545"/>
      <c r="P53" s="546"/>
    </row>
    <row r="54" spans="2:16" s="56" customFormat="1" ht="12.75" customHeight="1" x14ac:dyDescent="0.15">
      <c r="B54" s="153"/>
      <c r="C54" s="58" t="s">
        <v>518</v>
      </c>
      <c r="D54" s="335"/>
      <c r="E54" s="152">
        <v>1.7E-5</v>
      </c>
      <c r="F54" s="202" t="s">
        <v>296</v>
      </c>
      <c r="G54" s="196"/>
      <c r="H54" s="197"/>
      <c r="I54" s="554"/>
      <c r="J54" s="554"/>
      <c r="K54" s="152">
        <v>1.7E-5</v>
      </c>
      <c r="L54" s="202" t="s">
        <v>296</v>
      </c>
      <c r="M54" s="196"/>
      <c r="N54" s="234"/>
      <c r="O54" s="545"/>
      <c r="P54" s="546"/>
    </row>
    <row r="55" spans="2:16" s="56" customFormat="1" ht="12.75" customHeight="1" x14ac:dyDescent="0.15">
      <c r="B55" s="153"/>
      <c r="C55" s="58" t="s">
        <v>519</v>
      </c>
      <c r="D55" s="335"/>
      <c r="E55" s="152">
        <v>1.5E-5</v>
      </c>
      <c r="F55" s="202" t="s">
        <v>296</v>
      </c>
      <c r="G55" s="196"/>
      <c r="H55" s="197"/>
      <c r="I55" s="554"/>
      <c r="J55" s="554"/>
      <c r="K55" s="152">
        <v>1.5E-5</v>
      </c>
      <c r="L55" s="202" t="s">
        <v>296</v>
      </c>
      <c r="M55" s="196"/>
      <c r="N55" s="234"/>
      <c r="O55" s="545"/>
      <c r="P55" s="546"/>
    </row>
    <row r="56" spans="2:16" s="56" customFormat="1" ht="12.75" customHeight="1" x14ac:dyDescent="0.15">
      <c r="B56" s="153"/>
      <c r="C56" s="58" t="s">
        <v>520</v>
      </c>
      <c r="D56" s="335"/>
      <c r="E56" s="154">
        <v>7.6000000000000001E-6</v>
      </c>
      <c r="F56" s="202" t="s">
        <v>296</v>
      </c>
      <c r="G56" s="196"/>
      <c r="H56" s="197"/>
      <c r="I56" s="554"/>
      <c r="J56" s="554"/>
      <c r="K56" s="154">
        <v>7.6000000000000001E-6</v>
      </c>
      <c r="L56" s="202" t="s">
        <v>296</v>
      </c>
      <c r="M56" s="196"/>
      <c r="N56" s="234"/>
      <c r="O56" s="545"/>
      <c r="P56" s="546"/>
    </row>
    <row r="57" spans="2:16" s="56" customFormat="1" ht="12.75" customHeight="1" x14ac:dyDescent="0.15">
      <c r="B57" s="155"/>
      <c r="C57" s="58" t="s">
        <v>521</v>
      </c>
      <c r="D57" s="335"/>
      <c r="E57" s="152">
        <v>1.2999999999999999E-5</v>
      </c>
      <c r="F57" s="202" t="s">
        <v>296</v>
      </c>
      <c r="G57" s="198"/>
      <c r="H57" s="199"/>
      <c r="I57" s="554"/>
      <c r="J57" s="554"/>
      <c r="K57" s="152">
        <v>1.2999999999999999E-5</v>
      </c>
      <c r="L57" s="202" t="s">
        <v>296</v>
      </c>
      <c r="M57" s="198"/>
      <c r="N57" s="220"/>
      <c r="O57" s="545"/>
      <c r="P57" s="546"/>
    </row>
    <row r="58" spans="2:16" s="56" customFormat="1" ht="12.75" customHeight="1" x14ac:dyDescent="0.15">
      <c r="B58" s="132" t="s">
        <v>522</v>
      </c>
      <c r="C58" s="65"/>
      <c r="D58" s="65"/>
      <c r="E58" s="133"/>
      <c r="F58" s="335"/>
      <c r="G58" s="335"/>
      <c r="H58" s="200"/>
      <c r="I58" s="328"/>
      <c r="J58" s="335"/>
      <c r="K58" s="145"/>
      <c r="L58" s="328"/>
      <c r="M58" s="328"/>
      <c r="N58" s="328"/>
      <c r="O58" s="223"/>
      <c r="P58" s="224"/>
    </row>
    <row r="59" spans="2:16" s="56" customFormat="1" ht="12.75" customHeight="1" x14ac:dyDescent="0.15">
      <c r="B59" s="134"/>
      <c r="C59" s="322" t="s">
        <v>523</v>
      </c>
      <c r="D59" s="58"/>
      <c r="E59" s="133">
        <v>0.25</v>
      </c>
      <c r="F59" s="202" t="s">
        <v>524</v>
      </c>
      <c r="G59" s="194"/>
      <c r="H59" s="195"/>
      <c r="I59" s="554"/>
      <c r="J59" s="554"/>
      <c r="K59" s="133">
        <v>0.25</v>
      </c>
      <c r="L59" s="202" t="s">
        <v>524</v>
      </c>
      <c r="M59" s="194" t="s">
        <v>148</v>
      </c>
      <c r="N59" s="233"/>
      <c r="O59" s="545"/>
      <c r="P59" s="546"/>
    </row>
    <row r="60" spans="2:16" s="56" customFormat="1" ht="12.75" customHeight="1" x14ac:dyDescent="0.15">
      <c r="B60" s="135"/>
      <c r="C60" s="322" t="s">
        <v>525</v>
      </c>
      <c r="D60" s="58"/>
      <c r="E60" s="133">
        <v>0.26</v>
      </c>
      <c r="F60" s="202" t="s">
        <v>524</v>
      </c>
      <c r="G60" s="196"/>
      <c r="H60" s="197"/>
      <c r="I60" s="554"/>
      <c r="J60" s="554"/>
      <c r="K60" s="133">
        <v>0.26</v>
      </c>
      <c r="L60" s="202" t="s">
        <v>524</v>
      </c>
      <c r="M60" s="196"/>
      <c r="N60" s="234"/>
      <c r="O60" s="545"/>
      <c r="P60" s="546"/>
    </row>
    <row r="61" spans="2:16" s="56" customFormat="1" ht="12.75" customHeight="1" x14ac:dyDescent="0.15">
      <c r="B61" s="135"/>
      <c r="C61" s="322" t="s">
        <v>526</v>
      </c>
      <c r="D61" s="58"/>
      <c r="E61" s="133">
        <v>0.28000000000000003</v>
      </c>
      <c r="F61" s="202" t="s">
        <v>524</v>
      </c>
      <c r="G61" s="196"/>
      <c r="H61" s="197"/>
      <c r="I61" s="554"/>
      <c r="J61" s="554"/>
      <c r="K61" s="133">
        <v>0.28000000000000003</v>
      </c>
      <c r="L61" s="202" t="s">
        <v>524</v>
      </c>
      <c r="M61" s="196"/>
      <c r="N61" s="234"/>
      <c r="O61" s="545"/>
      <c r="P61" s="546"/>
    </row>
    <row r="62" spans="2:16" s="56" customFormat="1" ht="12.75" customHeight="1" x14ac:dyDescent="0.15">
      <c r="B62" s="135"/>
      <c r="C62" s="137"/>
      <c r="D62" s="58" t="s">
        <v>527</v>
      </c>
      <c r="E62" s="136"/>
      <c r="F62" s="204"/>
      <c r="G62" s="196"/>
      <c r="H62" s="197"/>
      <c r="I62" s="554"/>
      <c r="J62" s="554"/>
      <c r="K62" s="235"/>
      <c r="L62" s="236"/>
      <c r="M62" s="196"/>
      <c r="N62" s="234"/>
      <c r="O62" s="545"/>
      <c r="P62" s="546"/>
    </row>
    <row r="63" spans="2:16" s="56" customFormat="1" ht="12.75" customHeight="1" x14ac:dyDescent="0.15">
      <c r="B63" s="141"/>
      <c r="C63" s="138"/>
      <c r="D63" s="58" t="s">
        <v>528</v>
      </c>
      <c r="E63" s="136"/>
      <c r="F63" s="204"/>
      <c r="G63" s="198"/>
      <c r="H63" s="199"/>
      <c r="I63" s="554"/>
      <c r="J63" s="554"/>
      <c r="K63" s="136"/>
      <c r="L63" s="207"/>
      <c r="M63" s="198"/>
      <c r="N63" s="220"/>
      <c r="O63" s="545"/>
      <c r="P63" s="546"/>
    </row>
    <row r="64" spans="2:16" s="56" customFormat="1" ht="12.75" customHeight="1" x14ac:dyDescent="0.15">
      <c r="B64" s="132" t="s">
        <v>319</v>
      </c>
      <c r="C64" s="65"/>
      <c r="D64" s="65"/>
      <c r="E64" s="133"/>
      <c r="F64" s="335"/>
      <c r="G64" s="335"/>
      <c r="H64" s="200"/>
      <c r="I64" s="201"/>
      <c r="J64" s="335"/>
      <c r="K64" s="145"/>
      <c r="L64" s="328"/>
      <c r="M64" s="328"/>
      <c r="N64" s="328"/>
      <c r="O64" s="223"/>
      <c r="P64" s="224"/>
    </row>
    <row r="65" spans="2:16" s="56" customFormat="1" ht="12.75" customHeight="1" x14ac:dyDescent="0.15">
      <c r="B65" s="134"/>
      <c r="C65" s="58" t="s">
        <v>529</v>
      </c>
      <c r="D65" s="335"/>
      <c r="E65" s="133">
        <v>82</v>
      </c>
      <c r="F65" s="202" t="s">
        <v>321</v>
      </c>
      <c r="G65" s="194"/>
      <c r="H65" s="195"/>
      <c r="I65" s="554"/>
      <c r="J65" s="554"/>
      <c r="K65" s="133">
        <v>82</v>
      </c>
      <c r="L65" s="202" t="s">
        <v>321</v>
      </c>
      <c r="M65" s="194" t="s">
        <v>148</v>
      </c>
      <c r="N65" s="233"/>
      <c r="O65" s="545"/>
      <c r="P65" s="546"/>
    </row>
    <row r="66" spans="2:16" s="56" customFormat="1" ht="12.75" customHeight="1" x14ac:dyDescent="0.15">
      <c r="B66" s="135"/>
      <c r="C66" s="58" t="s">
        <v>530</v>
      </c>
      <c r="D66" s="335"/>
      <c r="E66" s="133">
        <v>18</v>
      </c>
      <c r="F66" s="202" t="s">
        <v>321</v>
      </c>
      <c r="G66" s="196"/>
      <c r="H66" s="197"/>
      <c r="I66" s="554"/>
      <c r="J66" s="554"/>
      <c r="K66" s="133">
        <v>18</v>
      </c>
      <c r="L66" s="202" t="s">
        <v>321</v>
      </c>
      <c r="M66" s="196"/>
      <c r="N66" s="234"/>
      <c r="O66" s="545"/>
      <c r="P66" s="546"/>
    </row>
    <row r="67" spans="2:16" s="56" customFormat="1" ht="12.75" customHeight="1" x14ac:dyDescent="0.15">
      <c r="B67" s="135"/>
      <c r="C67" s="58" t="s">
        <v>531</v>
      </c>
      <c r="D67" s="335"/>
      <c r="E67" s="133">
        <v>4.0999999999999996</v>
      </c>
      <c r="F67" s="202" t="s">
        <v>321</v>
      </c>
      <c r="G67" s="196"/>
      <c r="H67" s="197"/>
      <c r="I67" s="554"/>
      <c r="J67" s="554"/>
      <c r="K67" s="133">
        <v>4.0999999999999996</v>
      </c>
      <c r="L67" s="202" t="s">
        <v>321</v>
      </c>
      <c r="M67" s="196"/>
      <c r="N67" s="234"/>
      <c r="O67" s="545"/>
      <c r="P67" s="546"/>
    </row>
    <row r="68" spans="2:16" s="56" customFormat="1" ht="12.75" customHeight="1" x14ac:dyDescent="0.15">
      <c r="B68" s="135"/>
      <c r="C68" s="58" t="s">
        <v>532</v>
      </c>
      <c r="D68" s="335"/>
      <c r="E68" s="133">
        <v>4.0999999999999996</v>
      </c>
      <c r="F68" s="202" t="s">
        <v>321</v>
      </c>
      <c r="G68" s="196"/>
      <c r="H68" s="197"/>
      <c r="I68" s="554"/>
      <c r="J68" s="554"/>
      <c r="K68" s="133">
        <v>4.0999999999999996</v>
      </c>
      <c r="L68" s="202" t="s">
        <v>321</v>
      </c>
      <c r="M68" s="196"/>
      <c r="N68" s="234"/>
      <c r="O68" s="545"/>
      <c r="P68" s="546"/>
    </row>
    <row r="69" spans="2:16" s="56" customFormat="1" ht="12.75" customHeight="1" x14ac:dyDescent="0.15">
      <c r="B69" s="141"/>
      <c r="C69" s="58" t="s">
        <v>533</v>
      </c>
      <c r="D69" s="335"/>
      <c r="E69" s="133">
        <v>1.1000000000000001</v>
      </c>
      <c r="F69" s="202" t="s">
        <v>321</v>
      </c>
      <c r="G69" s="198"/>
      <c r="H69" s="199"/>
      <c r="I69" s="554"/>
      <c r="J69" s="554"/>
      <c r="K69" s="133">
        <v>1.1000000000000001</v>
      </c>
      <c r="L69" s="202" t="s">
        <v>321</v>
      </c>
      <c r="M69" s="198"/>
      <c r="N69" s="220"/>
      <c r="O69" s="545"/>
      <c r="P69" s="546"/>
    </row>
    <row r="70" spans="2:16" s="56" customFormat="1" ht="12.75" customHeight="1" x14ac:dyDescent="0.15">
      <c r="B70" s="132" t="s">
        <v>534</v>
      </c>
      <c r="C70" s="65"/>
      <c r="D70" s="65"/>
      <c r="E70" s="133"/>
      <c r="F70" s="335"/>
      <c r="G70" s="335"/>
      <c r="H70" s="200"/>
      <c r="I70" s="335"/>
      <c r="J70" s="335"/>
      <c r="K70" s="133"/>
      <c r="L70" s="335"/>
      <c r="M70" s="335"/>
      <c r="N70" s="335"/>
      <c r="O70" s="337"/>
      <c r="P70" s="336"/>
    </row>
    <row r="71" spans="2:16" s="56" customFormat="1" ht="12.75" customHeight="1" x14ac:dyDescent="0.15">
      <c r="B71" s="134"/>
      <c r="C71" s="58" t="s">
        <v>529</v>
      </c>
      <c r="D71" s="335"/>
      <c r="E71" s="133">
        <v>5.2</v>
      </c>
      <c r="F71" s="202" t="s">
        <v>321</v>
      </c>
      <c r="G71" s="194"/>
      <c r="H71" s="195"/>
      <c r="I71" s="554"/>
      <c r="J71" s="554"/>
      <c r="K71" s="133">
        <v>24</v>
      </c>
      <c r="L71" s="202" t="s">
        <v>321</v>
      </c>
      <c r="M71" s="194" t="s">
        <v>148</v>
      </c>
      <c r="N71" s="233"/>
      <c r="O71" s="545"/>
      <c r="P71" s="546"/>
    </row>
    <row r="72" spans="2:16" s="56" customFormat="1" ht="12.75" customHeight="1" x14ac:dyDescent="0.15">
      <c r="B72" s="135"/>
      <c r="C72" s="58" t="s">
        <v>530</v>
      </c>
      <c r="D72" s="335"/>
      <c r="E72" s="133">
        <v>2.1</v>
      </c>
      <c r="F72" s="202" t="s">
        <v>321</v>
      </c>
      <c r="G72" s="196"/>
      <c r="H72" s="197"/>
      <c r="I72" s="554"/>
      <c r="J72" s="554"/>
      <c r="K72" s="133">
        <v>2.1</v>
      </c>
      <c r="L72" s="202" t="s">
        <v>321</v>
      </c>
      <c r="M72" s="196"/>
      <c r="N72" s="234"/>
      <c r="O72" s="545"/>
      <c r="P72" s="546"/>
    </row>
    <row r="73" spans="2:16" s="56" customFormat="1" ht="12.75" customHeight="1" x14ac:dyDescent="0.15">
      <c r="B73" s="135"/>
      <c r="C73" s="58" t="s">
        <v>531</v>
      </c>
      <c r="D73" s="335"/>
      <c r="E73" s="133">
        <v>0.28000000000000003</v>
      </c>
      <c r="F73" s="202" t="s">
        <v>321</v>
      </c>
      <c r="G73" s="196"/>
      <c r="H73" s="197"/>
      <c r="I73" s="554"/>
      <c r="J73" s="554"/>
      <c r="K73" s="133">
        <v>0.28000000000000003</v>
      </c>
      <c r="L73" s="202" t="s">
        <v>321</v>
      </c>
      <c r="M73" s="196"/>
      <c r="N73" s="234"/>
      <c r="O73" s="545"/>
      <c r="P73" s="546"/>
    </row>
    <row r="74" spans="2:16" s="56" customFormat="1" ht="12.75" customHeight="1" x14ac:dyDescent="0.15">
      <c r="B74" s="135"/>
      <c r="C74" s="58" t="s">
        <v>532</v>
      </c>
      <c r="D74" s="335"/>
      <c r="E74" s="133">
        <v>0.18</v>
      </c>
      <c r="F74" s="202" t="s">
        <v>321</v>
      </c>
      <c r="G74" s="196"/>
      <c r="H74" s="197"/>
      <c r="I74" s="554"/>
      <c r="J74" s="554"/>
      <c r="K74" s="133">
        <v>0.18</v>
      </c>
      <c r="L74" s="202" t="s">
        <v>321</v>
      </c>
      <c r="M74" s="196"/>
      <c r="N74" s="234"/>
      <c r="O74" s="545"/>
      <c r="P74" s="546"/>
    </row>
    <row r="75" spans="2:16" s="56" customFormat="1" ht="12.75" customHeight="1" x14ac:dyDescent="0.15">
      <c r="B75" s="135"/>
      <c r="C75" s="58" t="s">
        <v>533</v>
      </c>
      <c r="D75" s="335"/>
      <c r="E75" s="133">
        <v>0.92</v>
      </c>
      <c r="F75" s="202" t="s">
        <v>321</v>
      </c>
      <c r="G75" s="196"/>
      <c r="H75" s="197"/>
      <c r="I75" s="554"/>
      <c r="J75" s="554"/>
      <c r="K75" s="133">
        <v>1.5</v>
      </c>
      <c r="L75" s="202" t="s">
        <v>321</v>
      </c>
      <c r="M75" s="196"/>
      <c r="N75" s="234"/>
      <c r="O75" s="545"/>
      <c r="P75" s="546"/>
    </row>
    <row r="76" spans="2:16" s="56" customFormat="1" ht="12.75" customHeight="1" x14ac:dyDescent="0.15">
      <c r="B76" s="141"/>
      <c r="C76" s="58" t="s">
        <v>535</v>
      </c>
      <c r="D76" s="335"/>
      <c r="E76" s="133">
        <v>3.7999999999999999E-2</v>
      </c>
      <c r="F76" s="202" t="s">
        <v>330</v>
      </c>
      <c r="G76" s="196"/>
      <c r="H76" s="197"/>
      <c r="I76" s="554"/>
      <c r="J76" s="554"/>
      <c r="K76" s="133">
        <v>1.0999999999999999E-2</v>
      </c>
      <c r="L76" s="202" t="s">
        <v>330</v>
      </c>
      <c r="M76" s="196"/>
      <c r="N76" s="234"/>
      <c r="O76" s="545"/>
      <c r="P76" s="546"/>
    </row>
    <row r="77" spans="2:16" s="56" customFormat="1" ht="12.75" customHeight="1" x14ac:dyDescent="0.15">
      <c r="B77" s="132" t="s">
        <v>331</v>
      </c>
      <c r="C77" s="65"/>
      <c r="D77" s="65"/>
      <c r="E77" s="133">
        <v>1.6E-2</v>
      </c>
      <c r="F77" s="202" t="s">
        <v>536</v>
      </c>
      <c r="G77" s="196"/>
      <c r="H77" s="197"/>
      <c r="I77" s="554"/>
      <c r="J77" s="554"/>
      <c r="K77" s="133">
        <v>1.6E-2</v>
      </c>
      <c r="L77" s="202" t="s">
        <v>536</v>
      </c>
      <c r="M77" s="196"/>
      <c r="N77" s="234"/>
      <c r="O77" s="545"/>
      <c r="P77" s="546"/>
    </row>
    <row r="78" spans="2:16" s="56" customFormat="1" ht="12.75" customHeight="1" x14ac:dyDescent="0.15">
      <c r="B78" s="132" t="s">
        <v>537</v>
      </c>
      <c r="C78" s="65"/>
      <c r="D78" s="65"/>
      <c r="E78" s="133">
        <v>1.3</v>
      </c>
      <c r="F78" s="202" t="s">
        <v>321</v>
      </c>
      <c r="G78" s="198"/>
      <c r="H78" s="199"/>
      <c r="I78" s="554"/>
      <c r="J78" s="554"/>
      <c r="K78" s="133">
        <v>1.3</v>
      </c>
      <c r="L78" s="202" t="s">
        <v>321</v>
      </c>
      <c r="M78" s="198"/>
      <c r="N78" s="220"/>
      <c r="O78" s="545"/>
      <c r="P78" s="546"/>
    </row>
    <row r="79" spans="2:16" s="56" customFormat="1" ht="12.75" customHeight="1" x14ac:dyDescent="0.15">
      <c r="B79" s="132" t="s">
        <v>538</v>
      </c>
      <c r="C79" s="65"/>
      <c r="D79" s="65"/>
      <c r="E79" s="133"/>
      <c r="F79" s="335"/>
      <c r="G79" s="335"/>
      <c r="H79" s="200"/>
      <c r="I79" s="335"/>
      <c r="J79" s="335"/>
      <c r="K79" s="145"/>
      <c r="L79" s="328"/>
      <c r="M79" s="328"/>
      <c r="N79" s="328"/>
      <c r="O79" s="223"/>
      <c r="P79" s="224"/>
    </row>
    <row r="80" spans="2:16" s="56" customFormat="1" ht="12.75" customHeight="1" x14ac:dyDescent="0.15">
      <c r="B80" s="134"/>
      <c r="C80" s="58" t="s">
        <v>539</v>
      </c>
      <c r="D80" s="335"/>
      <c r="E80" s="133">
        <v>5.7999999999999996E-3</v>
      </c>
      <c r="F80" s="202" t="s">
        <v>338</v>
      </c>
      <c r="G80" s="209"/>
      <c r="H80" s="217"/>
      <c r="I80" s="554"/>
      <c r="J80" s="554"/>
      <c r="K80" s="133">
        <v>2.0999999999999999E-3</v>
      </c>
      <c r="L80" s="202" t="s">
        <v>338</v>
      </c>
      <c r="M80" s="209"/>
      <c r="N80" s="210"/>
      <c r="O80" s="545"/>
      <c r="P80" s="546"/>
    </row>
    <row r="81" spans="2:16" s="56" customFormat="1" ht="12.75" customHeight="1" x14ac:dyDescent="0.15">
      <c r="B81" s="141"/>
      <c r="C81" s="58" t="s">
        <v>540</v>
      </c>
      <c r="D81" s="335"/>
      <c r="E81" s="133">
        <v>4.3E-3</v>
      </c>
      <c r="F81" s="202" t="s">
        <v>338</v>
      </c>
      <c r="G81" s="214"/>
      <c r="H81" s="215"/>
      <c r="I81" s="554"/>
      <c r="J81" s="554"/>
      <c r="K81" s="133">
        <v>2.0999999999999999E-3</v>
      </c>
      <c r="L81" s="202" t="s">
        <v>338</v>
      </c>
      <c r="M81" s="214"/>
      <c r="N81" s="216"/>
      <c r="O81" s="545"/>
      <c r="P81" s="546"/>
    </row>
    <row r="82" spans="2:16" s="56" customFormat="1" ht="12.75" customHeight="1" x14ac:dyDescent="0.15">
      <c r="B82" s="132" t="s">
        <v>341</v>
      </c>
      <c r="C82" s="65"/>
      <c r="D82" s="65"/>
      <c r="E82" s="133"/>
      <c r="F82" s="335"/>
      <c r="G82" s="335"/>
      <c r="H82" s="200"/>
      <c r="I82" s="328"/>
      <c r="J82" s="335"/>
      <c r="K82" s="145"/>
      <c r="L82" s="328"/>
      <c r="M82" s="328"/>
      <c r="N82" s="328"/>
      <c r="O82" s="223"/>
      <c r="P82" s="224"/>
    </row>
    <row r="83" spans="2:16" s="56" customFormat="1" ht="12.75" customHeight="1" x14ac:dyDescent="0.15">
      <c r="B83" s="265"/>
      <c r="C83" s="58" t="s">
        <v>541</v>
      </c>
      <c r="D83" s="335"/>
      <c r="E83" s="156">
        <v>143</v>
      </c>
      <c r="F83" s="237" t="s">
        <v>343</v>
      </c>
      <c r="G83" s="194"/>
      <c r="H83" s="195"/>
      <c r="I83" s="554"/>
      <c r="J83" s="554"/>
      <c r="K83" s="156">
        <v>145</v>
      </c>
      <c r="L83" s="237" t="s">
        <v>343</v>
      </c>
      <c r="M83" s="194"/>
      <c r="N83" s="233"/>
      <c r="O83" s="545"/>
      <c r="P83" s="546"/>
    </row>
    <row r="84" spans="2:16" s="56" customFormat="1" ht="12.75" customHeight="1" x14ac:dyDescent="0.15">
      <c r="B84" s="266"/>
      <c r="C84" s="58" t="s">
        <v>542</v>
      </c>
      <c r="D84" s="335"/>
      <c r="E84" s="356"/>
      <c r="F84" s="238"/>
      <c r="G84" s="196"/>
      <c r="H84" s="197"/>
      <c r="I84" s="554"/>
      <c r="J84" s="554"/>
      <c r="K84" s="136"/>
      <c r="L84" s="207"/>
      <c r="M84" s="196"/>
      <c r="N84" s="234"/>
      <c r="O84" s="545"/>
      <c r="P84" s="546"/>
    </row>
    <row r="85" spans="2:16" s="56" customFormat="1" ht="12.75" customHeight="1" x14ac:dyDescent="0.15">
      <c r="B85" s="266"/>
      <c r="C85" s="137"/>
      <c r="D85" s="58" t="s">
        <v>543</v>
      </c>
      <c r="E85" s="156">
        <v>138</v>
      </c>
      <c r="F85" s="237" t="s">
        <v>343</v>
      </c>
      <c r="G85" s="196"/>
      <c r="H85" s="197"/>
      <c r="I85" s="554"/>
      <c r="J85" s="554"/>
      <c r="K85" s="156">
        <v>136</v>
      </c>
      <c r="L85" s="237" t="s">
        <v>343</v>
      </c>
      <c r="M85" s="196"/>
      <c r="N85" s="234"/>
      <c r="O85" s="545"/>
      <c r="P85" s="546"/>
    </row>
    <row r="86" spans="2:16" s="56" customFormat="1" ht="12.75" customHeight="1" x14ac:dyDescent="0.15">
      <c r="B86" s="266"/>
      <c r="C86" s="138"/>
      <c r="D86" s="58" t="s">
        <v>544</v>
      </c>
      <c r="E86" s="156">
        <v>149</v>
      </c>
      <c r="F86" s="237" t="s">
        <v>343</v>
      </c>
      <c r="G86" s="196"/>
      <c r="H86" s="197"/>
      <c r="I86" s="554"/>
      <c r="J86" s="554"/>
      <c r="K86" s="156">
        <v>150</v>
      </c>
      <c r="L86" s="237" t="s">
        <v>343</v>
      </c>
      <c r="M86" s="196"/>
      <c r="N86" s="234"/>
      <c r="O86" s="545"/>
      <c r="P86" s="546"/>
    </row>
    <row r="87" spans="2:16" s="56" customFormat="1" ht="12.75" customHeight="1" x14ac:dyDescent="0.15">
      <c r="B87" s="267"/>
      <c r="C87" s="58" t="s">
        <v>545</v>
      </c>
      <c r="D87" s="335"/>
      <c r="E87" s="156">
        <v>138</v>
      </c>
      <c r="F87" s="237" t="s">
        <v>343</v>
      </c>
      <c r="G87" s="198"/>
      <c r="H87" s="199"/>
      <c r="I87" s="554"/>
      <c r="J87" s="554"/>
      <c r="K87" s="156">
        <v>151</v>
      </c>
      <c r="L87" s="237" t="s">
        <v>343</v>
      </c>
      <c r="M87" s="198"/>
      <c r="N87" s="220"/>
      <c r="O87" s="545"/>
      <c r="P87" s="546"/>
    </row>
    <row r="88" spans="2:16" s="56" customFormat="1" ht="12.75" customHeight="1" x14ac:dyDescent="0.15">
      <c r="B88" s="132" t="s">
        <v>546</v>
      </c>
      <c r="C88" s="65"/>
      <c r="D88" s="65"/>
      <c r="E88" s="156"/>
      <c r="F88" s="161"/>
      <c r="G88" s="161"/>
      <c r="H88" s="239"/>
      <c r="I88" s="335"/>
      <c r="J88" s="335"/>
      <c r="K88" s="156"/>
      <c r="L88" s="161"/>
      <c r="M88" s="161"/>
      <c r="N88" s="161"/>
      <c r="O88" s="337"/>
      <c r="P88" s="336"/>
    </row>
    <row r="89" spans="2:16" s="56" customFormat="1" ht="12.75" customHeight="1" x14ac:dyDescent="0.15">
      <c r="B89" s="157"/>
      <c r="C89" s="139" t="s">
        <v>547</v>
      </c>
      <c r="D89" s="140"/>
      <c r="E89" s="158">
        <v>8.8000000000000003E-4</v>
      </c>
      <c r="F89" s="237" t="s">
        <v>548</v>
      </c>
      <c r="G89" s="194"/>
      <c r="H89" s="195"/>
      <c r="I89" s="554"/>
      <c r="J89" s="554"/>
      <c r="K89" s="158">
        <v>8.8000000000000003E-4</v>
      </c>
      <c r="L89" s="237" t="s">
        <v>548</v>
      </c>
      <c r="M89" s="194" t="s">
        <v>148</v>
      </c>
      <c r="N89" s="233"/>
      <c r="O89" s="545"/>
      <c r="P89" s="546"/>
    </row>
    <row r="90" spans="2:16" s="56" customFormat="1" ht="12.75" customHeight="1" x14ac:dyDescent="0.15">
      <c r="B90" s="159"/>
      <c r="C90" s="139" t="s">
        <v>549</v>
      </c>
      <c r="D90" s="140"/>
      <c r="E90" s="160">
        <v>4.9000000000000002E-2</v>
      </c>
      <c r="F90" s="237" t="s">
        <v>548</v>
      </c>
      <c r="G90" s="196"/>
      <c r="H90" s="197"/>
      <c r="I90" s="554"/>
      <c r="J90" s="554"/>
      <c r="K90" s="160">
        <v>3.7999999999999999E-2</v>
      </c>
      <c r="L90" s="237" t="s">
        <v>548</v>
      </c>
      <c r="M90" s="196"/>
      <c r="N90" s="234"/>
      <c r="O90" s="545"/>
      <c r="P90" s="546"/>
    </row>
    <row r="91" spans="2:16" s="56" customFormat="1" ht="25.5" customHeight="1" x14ac:dyDescent="0.15">
      <c r="B91" s="132" t="s">
        <v>550</v>
      </c>
      <c r="C91" s="334"/>
      <c r="D91" s="334"/>
      <c r="E91" s="156">
        <v>0.55000000000000004</v>
      </c>
      <c r="F91" s="237" t="s">
        <v>355</v>
      </c>
      <c r="G91" s="198"/>
      <c r="H91" s="199"/>
      <c r="I91" s="554"/>
      <c r="J91" s="554"/>
      <c r="K91" s="156">
        <v>0.59</v>
      </c>
      <c r="L91" s="237" t="s">
        <v>355</v>
      </c>
      <c r="M91" s="198"/>
      <c r="N91" s="220"/>
      <c r="O91" s="545"/>
      <c r="P91" s="546"/>
    </row>
    <row r="92" spans="2:16" s="56" customFormat="1" ht="12.75" customHeight="1" x14ac:dyDescent="0.15">
      <c r="B92" s="132" t="s">
        <v>551</v>
      </c>
      <c r="C92" s="65"/>
      <c r="D92" s="334"/>
      <c r="E92" s="156"/>
      <c r="F92" s="161"/>
      <c r="G92" s="161"/>
      <c r="H92" s="239"/>
      <c r="I92" s="328"/>
      <c r="J92" s="335"/>
      <c r="K92" s="156"/>
      <c r="L92" s="161"/>
      <c r="M92" s="161"/>
      <c r="N92" s="161"/>
      <c r="O92" s="337"/>
      <c r="P92" s="336"/>
    </row>
    <row r="93" spans="2:16" s="56" customFormat="1" ht="12.75" customHeight="1" x14ac:dyDescent="0.15">
      <c r="B93" s="157"/>
      <c r="C93" s="58" t="s">
        <v>552</v>
      </c>
      <c r="D93" s="161"/>
      <c r="E93" s="156">
        <v>9.6000000000000002E-4</v>
      </c>
      <c r="F93" s="237" t="s">
        <v>343</v>
      </c>
      <c r="G93" s="194"/>
      <c r="H93" s="195"/>
      <c r="I93" s="554"/>
      <c r="J93" s="554"/>
      <c r="K93" s="156">
        <v>9.5E-4</v>
      </c>
      <c r="L93" s="237" t="s">
        <v>343</v>
      </c>
      <c r="M93" s="194" t="s">
        <v>148</v>
      </c>
      <c r="N93" s="233"/>
      <c r="O93" s="545"/>
      <c r="P93" s="546"/>
    </row>
    <row r="94" spans="2:16" s="56" customFormat="1" ht="12.75" customHeight="1" x14ac:dyDescent="0.15">
      <c r="B94" s="268"/>
      <c r="C94" s="58" t="s">
        <v>553</v>
      </c>
      <c r="D94" s="161"/>
      <c r="E94" s="156">
        <v>7.1999999999999995E-2</v>
      </c>
      <c r="F94" s="237" t="s">
        <v>343</v>
      </c>
      <c r="G94" s="196"/>
      <c r="H94" s="197"/>
      <c r="I94" s="554"/>
      <c r="J94" s="554"/>
      <c r="K94" s="156">
        <v>7.6999999999999999E-2</v>
      </c>
      <c r="L94" s="237" t="s">
        <v>343</v>
      </c>
      <c r="M94" s="196"/>
      <c r="N94" s="234"/>
      <c r="O94" s="545"/>
      <c r="P94" s="546"/>
    </row>
    <row r="95" spans="2:16" s="56" customFormat="1" ht="12.75" customHeight="1" x14ac:dyDescent="0.15">
      <c r="B95" s="159"/>
      <c r="C95" s="58" t="s">
        <v>554</v>
      </c>
      <c r="D95" s="161"/>
      <c r="E95" s="156">
        <v>7.4999999999999997E-2</v>
      </c>
      <c r="F95" s="237" t="s">
        <v>343</v>
      </c>
      <c r="G95" s="198"/>
      <c r="H95" s="199"/>
      <c r="I95" s="554"/>
      <c r="J95" s="554"/>
      <c r="K95" s="156">
        <v>7.5999999999999998E-2</v>
      </c>
      <c r="L95" s="237" t="s">
        <v>343</v>
      </c>
      <c r="M95" s="198"/>
      <c r="N95" s="220"/>
      <c r="O95" s="545"/>
      <c r="P95" s="546"/>
    </row>
    <row r="96" spans="2:16" s="56" customFormat="1" ht="12.75" customHeight="1" x14ac:dyDescent="0.15">
      <c r="B96" s="132" t="s">
        <v>555</v>
      </c>
      <c r="C96" s="65"/>
      <c r="D96" s="65"/>
      <c r="E96" s="156"/>
      <c r="F96" s="161"/>
      <c r="G96" s="161"/>
      <c r="H96" s="239"/>
      <c r="I96" s="328"/>
      <c r="J96" s="335"/>
      <c r="K96" s="156"/>
      <c r="L96" s="161"/>
      <c r="M96" s="161"/>
      <c r="N96" s="161"/>
      <c r="O96" s="337"/>
      <c r="P96" s="336"/>
    </row>
    <row r="97" spans="2:16" s="56" customFormat="1" ht="12.75" customHeight="1" x14ac:dyDescent="0.15">
      <c r="B97" s="157"/>
      <c r="C97" s="58" t="s">
        <v>556</v>
      </c>
      <c r="D97" s="335"/>
      <c r="E97" s="156">
        <v>5.5999999999999995E-4</v>
      </c>
      <c r="F97" s="237" t="s">
        <v>343</v>
      </c>
      <c r="G97" s="194"/>
      <c r="H97" s="195"/>
      <c r="I97" s="554"/>
      <c r="J97" s="554"/>
      <c r="K97" s="156">
        <v>5.5999999999999995E-4</v>
      </c>
      <c r="L97" s="237" t="s">
        <v>343</v>
      </c>
      <c r="M97" s="194" t="s">
        <v>364</v>
      </c>
      <c r="N97" s="233"/>
      <c r="O97" s="545"/>
      <c r="P97" s="546"/>
    </row>
    <row r="98" spans="2:16" s="56" customFormat="1" ht="12.75" customHeight="1" x14ac:dyDescent="0.15">
      <c r="B98" s="159"/>
      <c r="C98" s="58" t="s">
        <v>557</v>
      </c>
      <c r="D98" s="335"/>
      <c r="E98" s="156">
        <v>9.7000000000000003E-3</v>
      </c>
      <c r="F98" s="237" t="s">
        <v>343</v>
      </c>
      <c r="G98" s="198"/>
      <c r="H98" s="199"/>
      <c r="I98" s="554"/>
      <c r="J98" s="554"/>
      <c r="K98" s="156">
        <v>9.7000000000000003E-3</v>
      </c>
      <c r="L98" s="237" t="s">
        <v>343</v>
      </c>
      <c r="M98" s="198"/>
      <c r="N98" s="220"/>
      <c r="O98" s="545"/>
      <c r="P98" s="546"/>
    </row>
    <row r="99" spans="2:16" s="56" customFormat="1" ht="12.75" customHeight="1" x14ac:dyDescent="0.15">
      <c r="B99" s="132" t="s">
        <v>558</v>
      </c>
      <c r="C99" s="65"/>
      <c r="D99" s="334"/>
      <c r="E99" s="156"/>
      <c r="F99" s="161"/>
      <c r="G99" s="326"/>
      <c r="H99" s="239"/>
      <c r="I99" s="335"/>
      <c r="J99" s="335"/>
      <c r="K99" s="221"/>
      <c r="L99" s="222"/>
      <c r="M99" s="222"/>
      <c r="N99" s="222"/>
      <c r="O99" s="545"/>
      <c r="P99" s="546"/>
    </row>
    <row r="100" spans="2:16" s="56" customFormat="1" ht="15" customHeight="1" x14ac:dyDescent="0.15">
      <c r="B100" s="126" t="s">
        <v>559</v>
      </c>
      <c r="C100" s="90"/>
      <c r="D100" s="90"/>
      <c r="E100" s="127"/>
      <c r="F100" s="226"/>
      <c r="G100" s="226"/>
      <c r="H100" s="227"/>
      <c r="I100" s="226"/>
      <c r="J100" s="226"/>
      <c r="K100" s="127"/>
      <c r="L100" s="226"/>
      <c r="M100" s="226"/>
      <c r="N100" s="226"/>
      <c r="O100" s="228"/>
      <c r="P100" s="229"/>
    </row>
    <row r="101" spans="2:16" s="56" customFormat="1" ht="12.75" customHeight="1" x14ac:dyDescent="0.15">
      <c r="B101" s="132" t="s">
        <v>503</v>
      </c>
      <c r="C101" s="65"/>
      <c r="D101" s="65"/>
      <c r="E101" s="133"/>
      <c r="F101" s="335"/>
      <c r="G101" s="335"/>
      <c r="H101" s="200"/>
      <c r="I101" s="335"/>
      <c r="J101" s="335"/>
      <c r="K101" s="145"/>
      <c r="L101" s="328"/>
      <c r="M101" s="328"/>
      <c r="N101" s="328"/>
      <c r="O101" s="278"/>
      <c r="P101" s="279"/>
    </row>
    <row r="102" spans="2:16" s="56" customFormat="1" ht="12.75" customHeight="1" x14ac:dyDescent="0.15">
      <c r="B102" s="134"/>
      <c r="C102" s="58" t="s">
        <v>243</v>
      </c>
      <c r="D102" s="335"/>
      <c r="E102" s="133">
        <v>5.8E-4</v>
      </c>
      <c r="F102" s="202" t="s">
        <v>368</v>
      </c>
      <c r="G102" s="58">
        <v>2.6599999999999999E-2</v>
      </c>
      <c r="H102" s="200" t="s">
        <v>280</v>
      </c>
      <c r="I102" s="335">
        <f>E102*G102</f>
        <v>1.5427999999999999E-5</v>
      </c>
      <c r="J102" s="335" t="s">
        <v>370</v>
      </c>
      <c r="K102" s="133">
        <v>5.8E-4</v>
      </c>
      <c r="L102" s="202" t="s">
        <v>368</v>
      </c>
      <c r="M102" s="58">
        <v>2.5700000000000001E-2</v>
      </c>
      <c r="N102" s="335" t="s">
        <v>280</v>
      </c>
      <c r="O102" s="188">
        <v>1.5E-5</v>
      </c>
      <c r="P102" s="263" t="s">
        <v>370</v>
      </c>
    </row>
    <row r="103" spans="2:16" s="56" customFormat="1" ht="12.75" customHeight="1" x14ac:dyDescent="0.15">
      <c r="B103" s="135"/>
      <c r="C103" s="58" t="s">
        <v>371</v>
      </c>
      <c r="D103" s="335"/>
      <c r="E103" s="162">
        <v>5.8E-4</v>
      </c>
      <c r="F103" s="202" t="s">
        <v>368</v>
      </c>
      <c r="G103" s="62">
        <v>1.44E-2</v>
      </c>
      <c r="H103" s="200" t="s">
        <v>280</v>
      </c>
      <c r="I103" s="335">
        <f>E103*G103</f>
        <v>8.351999999999999E-6</v>
      </c>
      <c r="J103" s="335" t="s">
        <v>370</v>
      </c>
      <c r="K103" s="162">
        <v>5.8E-4</v>
      </c>
      <c r="L103" s="202" t="s">
        <v>368</v>
      </c>
      <c r="M103" s="97" t="s">
        <v>560</v>
      </c>
      <c r="N103" s="335" t="s">
        <v>280</v>
      </c>
      <c r="O103" s="240">
        <v>8.3999999999999992E-6</v>
      </c>
      <c r="P103" s="263" t="s">
        <v>370</v>
      </c>
    </row>
    <row r="104" spans="2:16" s="56" customFormat="1" ht="12.75" customHeight="1" x14ac:dyDescent="0.15">
      <c r="B104" s="135"/>
      <c r="C104" s="58" t="s">
        <v>283</v>
      </c>
      <c r="D104" s="335"/>
      <c r="E104" s="162">
        <v>5.8E-4</v>
      </c>
      <c r="F104" s="202" t="s">
        <v>368</v>
      </c>
      <c r="G104" s="62">
        <v>3.0499999999999999E-2</v>
      </c>
      <c r="H104" s="200" t="s">
        <v>280</v>
      </c>
      <c r="I104" s="335">
        <f>E104*G104</f>
        <v>1.7689999999999998E-5</v>
      </c>
      <c r="J104" s="335" t="s">
        <v>370</v>
      </c>
      <c r="K104" s="162">
        <v>5.8E-4</v>
      </c>
      <c r="L104" s="202" t="s">
        <v>368</v>
      </c>
      <c r="M104" s="97" t="s">
        <v>561</v>
      </c>
      <c r="N104" s="335" t="s">
        <v>280</v>
      </c>
      <c r="O104" s="188">
        <v>1.8E-5</v>
      </c>
      <c r="P104" s="263" t="s">
        <v>370</v>
      </c>
    </row>
    <row r="105" spans="2:16" s="56" customFormat="1" ht="12.75" customHeight="1" x14ac:dyDescent="0.15">
      <c r="B105" s="135"/>
      <c r="C105" s="58" t="s">
        <v>562</v>
      </c>
      <c r="D105" s="335"/>
      <c r="E105" s="133">
        <v>1.7E-5</v>
      </c>
      <c r="F105" s="202" t="s">
        <v>368</v>
      </c>
      <c r="G105" s="58">
        <v>4.1700000000000001E-2</v>
      </c>
      <c r="H105" s="200" t="s">
        <v>291</v>
      </c>
      <c r="I105" s="241">
        <f>E105*G105</f>
        <v>7.089E-7</v>
      </c>
      <c r="J105" s="335" t="s">
        <v>372</v>
      </c>
      <c r="K105" s="133">
        <v>1.7E-5</v>
      </c>
      <c r="L105" s="202" t="s">
        <v>368</v>
      </c>
      <c r="M105" s="58">
        <v>4.19E-2</v>
      </c>
      <c r="N105" s="335" t="s">
        <v>291</v>
      </c>
      <c r="O105" s="242">
        <v>7.0999999999999998E-7</v>
      </c>
      <c r="P105" s="336" t="s">
        <v>372</v>
      </c>
    </row>
    <row r="106" spans="2:16" s="56" customFormat="1" ht="12.75" customHeight="1" x14ac:dyDescent="0.15">
      <c r="B106" s="135"/>
      <c r="C106" s="70"/>
      <c r="D106" s="58" t="s">
        <v>563</v>
      </c>
      <c r="E106" s="357"/>
      <c r="F106" s="204"/>
      <c r="G106" s="243"/>
      <c r="H106" s="206"/>
      <c r="I106" s="554"/>
      <c r="J106" s="554"/>
      <c r="K106" s="136"/>
      <c r="L106" s="332"/>
      <c r="M106" s="205"/>
      <c r="N106" s="289"/>
      <c r="O106" s="545"/>
      <c r="P106" s="546"/>
    </row>
    <row r="107" spans="2:16" s="56" customFormat="1" ht="12.75" customHeight="1" x14ac:dyDescent="0.15">
      <c r="B107" s="141"/>
      <c r="C107" s="74"/>
      <c r="D107" s="58" t="s">
        <v>564</v>
      </c>
      <c r="E107" s="136"/>
      <c r="F107" s="204"/>
      <c r="G107" s="205"/>
      <c r="H107" s="206"/>
      <c r="I107" s="554"/>
      <c r="J107" s="554"/>
      <c r="K107" s="136"/>
      <c r="L107" s="332"/>
      <c r="M107" s="205"/>
      <c r="N107" s="332"/>
      <c r="O107" s="545"/>
      <c r="P107" s="546"/>
    </row>
    <row r="108" spans="2:16" s="56" customFormat="1" ht="12.75" customHeight="1" x14ac:dyDescent="0.15">
      <c r="B108" s="132" t="s">
        <v>565</v>
      </c>
      <c r="C108" s="65"/>
      <c r="D108" s="65"/>
      <c r="E108" s="133"/>
      <c r="F108" s="335"/>
      <c r="G108" s="335"/>
      <c r="H108" s="200"/>
      <c r="I108" s="328"/>
      <c r="J108" s="335"/>
      <c r="K108" s="145"/>
      <c r="L108" s="328"/>
      <c r="M108" s="328"/>
      <c r="N108" s="328"/>
      <c r="O108" s="223"/>
      <c r="P108" s="224"/>
    </row>
    <row r="109" spans="2:16" s="56" customFormat="1" ht="12.75" customHeight="1" x14ac:dyDescent="0.15">
      <c r="B109" s="134"/>
      <c r="C109" s="139" t="s">
        <v>252</v>
      </c>
      <c r="D109" s="140"/>
      <c r="E109" s="133">
        <v>1.6999999999999999E-3</v>
      </c>
      <c r="F109" s="202" t="s">
        <v>368</v>
      </c>
      <c r="G109" s="58">
        <v>3.6700000000000003E-2</v>
      </c>
      <c r="H109" s="200" t="s">
        <v>291</v>
      </c>
      <c r="I109" s="241">
        <f>E109*G109</f>
        <v>6.2390000000000004E-5</v>
      </c>
      <c r="J109" s="161" t="s">
        <v>372</v>
      </c>
      <c r="K109" s="133">
        <v>1.6999999999999999E-3</v>
      </c>
      <c r="L109" s="202" t="s">
        <v>368</v>
      </c>
      <c r="M109" s="58">
        <v>3.6700000000000003E-2</v>
      </c>
      <c r="N109" s="335" t="s">
        <v>291</v>
      </c>
      <c r="O109" s="193">
        <v>6.2000000000000003E-5</v>
      </c>
      <c r="P109" s="192" t="s">
        <v>372</v>
      </c>
    </row>
    <row r="110" spans="2:16" s="56" customFormat="1" ht="12.75" customHeight="1" x14ac:dyDescent="0.15">
      <c r="B110" s="135"/>
      <c r="C110" s="58" t="s">
        <v>253</v>
      </c>
      <c r="D110" s="335"/>
      <c r="E110" s="133">
        <v>1.6999999999999999E-3</v>
      </c>
      <c r="F110" s="202" t="s">
        <v>368</v>
      </c>
      <c r="G110" s="58">
        <v>3.8199999999999998E-2</v>
      </c>
      <c r="H110" s="200" t="s">
        <v>291</v>
      </c>
      <c r="I110" s="241">
        <f>E110*G110</f>
        <v>6.4939999999999998E-5</v>
      </c>
      <c r="J110" s="335" t="s">
        <v>372</v>
      </c>
      <c r="K110" s="133">
        <v>1.6999999999999999E-3</v>
      </c>
      <c r="L110" s="202" t="s">
        <v>368</v>
      </c>
      <c r="M110" s="58">
        <v>3.7699999999999997E-2</v>
      </c>
      <c r="N110" s="335" t="s">
        <v>291</v>
      </c>
      <c r="O110" s="188">
        <v>6.3999999999999997E-5</v>
      </c>
      <c r="P110" s="192" t="s">
        <v>372</v>
      </c>
    </row>
    <row r="111" spans="2:16" s="56" customFormat="1" ht="12.75" customHeight="1" x14ac:dyDescent="0.15">
      <c r="B111" s="135"/>
      <c r="C111" s="58" t="s">
        <v>254</v>
      </c>
      <c r="D111" s="335"/>
      <c r="E111" s="133">
        <v>1.6999999999999999E-3</v>
      </c>
      <c r="F111" s="202" t="s">
        <v>368</v>
      </c>
      <c r="G111" s="58">
        <v>3.9100000000000003E-2</v>
      </c>
      <c r="H111" s="200" t="s">
        <v>291</v>
      </c>
      <c r="I111" s="241">
        <f>E111*G111</f>
        <v>6.6470000000000006E-5</v>
      </c>
      <c r="J111" s="335" t="s">
        <v>372</v>
      </c>
      <c r="K111" s="133">
        <v>1.6999999999999999E-3</v>
      </c>
      <c r="L111" s="202" t="s">
        <v>368</v>
      </c>
      <c r="M111" s="58">
        <v>3.9100000000000003E-2</v>
      </c>
      <c r="N111" s="335" t="s">
        <v>291</v>
      </c>
      <c r="O111" s="188">
        <v>6.6000000000000005E-5</v>
      </c>
      <c r="P111" s="192" t="s">
        <v>372</v>
      </c>
    </row>
    <row r="112" spans="2:16" s="56" customFormat="1" ht="12.75" customHeight="1" x14ac:dyDescent="0.15">
      <c r="B112" s="135"/>
      <c r="C112" s="58" t="s">
        <v>562</v>
      </c>
      <c r="D112" s="335"/>
      <c r="E112" s="133">
        <v>1.6999999999999999E-3</v>
      </c>
      <c r="F112" s="202" t="s">
        <v>368</v>
      </c>
      <c r="G112" s="58">
        <v>4.1700000000000001E-2</v>
      </c>
      <c r="H112" s="200" t="s">
        <v>291</v>
      </c>
      <c r="I112" s="241">
        <f>E112*G112</f>
        <v>7.0889999999999994E-5</v>
      </c>
      <c r="J112" s="335" t="s">
        <v>372</v>
      </c>
      <c r="K112" s="133">
        <v>1.6999999999999999E-3</v>
      </c>
      <c r="L112" s="202" t="s">
        <v>368</v>
      </c>
      <c r="M112" s="58">
        <v>4.19E-2</v>
      </c>
      <c r="N112" s="335" t="s">
        <v>291</v>
      </c>
      <c r="O112" s="188">
        <v>7.1000000000000005E-5</v>
      </c>
      <c r="P112" s="192" t="s">
        <v>372</v>
      </c>
    </row>
    <row r="113" spans="2:16" s="56" customFormat="1" ht="12.75" customHeight="1" x14ac:dyDescent="0.15">
      <c r="B113" s="135"/>
      <c r="C113" s="137"/>
      <c r="D113" s="335" t="s">
        <v>563</v>
      </c>
      <c r="E113" s="136"/>
      <c r="F113" s="204"/>
      <c r="G113" s="205"/>
      <c r="H113" s="206"/>
      <c r="I113" s="554"/>
      <c r="J113" s="554"/>
      <c r="K113" s="136"/>
      <c r="L113" s="204"/>
      <c r="M113" s="205"/>
      <c r="N113" s="332"/>
      <c r="O113" s="545"/>
      <c r="P113" s="546"/>
    </row>
    <row r="114" spans="2:16" s="56" customFormat="1" ht="12.75" customHeight="1" x14ac:dyDescent="0.15">
      <c r="B114" s="135"/>
      <c r="C114" s="138"/>
      <c r="D114" s="335" t="s">
        <v>564</v>
      </c>
      <c r="E114" s="136"/>
      <c r="F114" s="204"/>
      <c r="G114" s="205"/>
      <c r="H114" s="206"/>
      <c r="I114" s="554"/>
      <c r="J114" s="554"/>
      <c r="K114" s="136"/>
      <c r="L114" s="204"/>
      <c r="M114" s="205"/>
      <c r="N114" s="332"/>
      <c r="O114" s="545"/>
      <c r="P114" s="546"/>
    </row>
    <row r="115" spans="2:16" s="56" customFormat="1" ht="12.75" customHeight="1" x14ac:dyDescent="0.15">
      <c r="B115" s="135"/>
      <c r="C115" s="58" t="s">
        <v>256</v>
      </c>
      <c r="D115" s="335"/>
      <c r="E115" s="133">
        <v>1.6999999999999999E-3</v>
      </c>
      <c r="F115" s="202" t="s">
        <v>368</v>
      </c>
      <c r="G115" s="58">
        <v>5.0200000000000002E-2</v>
      </c>
      <c r="H115" s="200" t="s">
        <v>280</v>
      </c>
      <c r="I115" s="241">
        <f>E115*G115</f>
        <v>8.5339999999999993E-5</v>
      </c>
      <c r="J115" s="261" t="s">
        <v>370</v>
      </c>
      <c r="K115" s="133">
        <v>1.6999999999999999E-3</v>
      </c>
      <c r="L115" s="202" t="s">
        <v>368</v>
      </c>
      <c r="M115" s="58">
        <v>5.0799999999999998E-2</v>
      </c>
      <c r="N115" s="335" t="s">
        <v>280</v>
      </c>
      <c r="O115" s="188">
        <v>8.6000000000000003E-5</v>
      </c>
      <c r="P115" s="336" t="s">
        <v>370</v>
      </c>
    </row>
    <row r="116" spans="2:16" s="56" customFormat="1" ht="12.75" customHeight="1" x14ac:dyDescent="0.15">
      <c r="B116" s="135"/>
      <c r="C116" s="139" t="s">
        <v>287</v>
      </c>
      <c r="D116" s="140"/>
      <c r="E116" s="133">
        <v>1.6999999999999999E-3</v>
      </c>
      <c r="F116" s="202" t="s">
        <v>368</v>
      </c>
      <c r="G116" s="62">
        <v>4.1099999999999998E-2</v>
      </c>
      <c r="H116" s="200" t="s">
        <v>505</v>
      </c>
      <c r="I116" s="241">
        <f>E116*G116</f>
        <v>6.9869999999999993E-5</v>
      </c>
      <c r="J116" s="149" t="s">
        <v>566</v>
      </c>
      <c r="K116" s="133">
        <v>1.6999999999999999E-3</v>
      </c>
      <c r="L116" s="202" t="s">
        <v>368</v>
      </c>
      <c r="M116" s="62">
        <v>4.48E-2</v>
      </c>
      <c r="N116" s="335" t="s">
        <v>505</v>
      </c>
      <c r="O116" s="193">
        <v>7.6000000000000004E-5</v>
      </c>
      <c r="P116" s="149" t="s">
        <v>566</v>
      </c>
    </row>
    <row r="117" spans="2:16" s="56" customFormat="1" ht="12.75" customHeight="1" x14ac:dyDescent="0.15">
      <c r="B117" s="132" t="s">
        <v>567</v>
      </c>
      <c r="C117" s="65"/>
      <c r="D117" s="65"/>
      <c r="E117" s="133"/>
      <c r="F117" s="335"/>
      <c r="G117" s="335"/>
      <c r="H117" s="200"/>
      <c r="I117" s="328"/>
      <c r="J117" s="335"/>
      <c r="K117" s="145"/>
      <c r="L117" s="328"/>
      <c r="M117" s="328"/>
      <c r="N117" s="328"/>
      <c r="O117" s="223"/>
      <c r="P117" s="224"/>
    </row>
    <row r="118" spans="2:16" s="56" customFormat="1" ht="12.75" customHeight="1" x14ac:dyDescent="0.15">
      <c r="B118" s="134"/>
      <c r="C118" s="139" t="s">
        <v>256</v>
      </c>
      <c r="D118" s="150"/>
      <c r="E118" s="133">
        <v>6.2E-4</v>
      </c>
      <c r="F118" s="202" t="s">
        <v>368</v>
      </c>
      <c r="G118" s="62">
        <v>5.0200000000000002E-2</v>
      </c>
      <c r="H118" s="200" t="s">
        <v>280</v>
      </c>
      <c r="I118" s="241">
        <f>E118*G118</f>
        <v>3.1124000000000002E-5</v>
      </c>
      <c r="J118" s="161" t="s">
        <v>370</v>
      </c>
      <c r="K118" s="133">
        <v>6.2E-4</v>
      </c>
      <c r="L118" s="202" t="s">
        <v>368</v>
      </c>
      <c r="M118" s="62">
        <v>5.0799999999999998E-2</v>
      </c>
      <c r="N118" s="335" t="s">
        <v>280</v>
      </c>
      <c r="O118" s="193">
        <v>3.1000000000000001E-5</v>
      </c>
      <c r="P118" s="336" t="s">
        <v>370</v>
      </c>
    </row>
    <row r="119" spans="2:16" s="56" customFormat="1" ht="12.75" customHeight="1" x14ac:dyDescent="0.15">
      <c r="B119" s="135"/>
      <c r="C119" s="139" t="s">
        <v>287</v>
      </c>
      <c r="D119" s="150"/>
      <c r="E119" s="133">
        <v>6.2E-4</v>
      </c>
      <c r="F119" s="202" t="s">
        <v>368</v>
      </c>
      <c r="G119" s="62">
        <v>4.1099999999999998E-2</v>
      </c>
      <c r="H119" s="200" t="s">
        <v>505</v>
      </c>
      <c r="I119" s="241">
        <f>E119*G119</f>
        <v>2.5481999999999998E-5</v>
      </c>
      <c r="J119" s="149" t="s">
        <v>566</v>
      </c>
      <c r="K119" s="133">
        <v>6.2E-4</v>
      </c>
      <c r="L119" s="202" t="s">
        <v>368</v>
      </c>
      <c r="M119" s="62">
        <v>4.48E-2</v>
      </c>
      <c r="N119" s="335" t="s">
        <v>505</v>
      </c>
      <c r="O119" s="193">
        <v>2.8E-5</v>
      </c>
      <c r="P119" s="149" t="s">
        <v>566</v>
      </c>
    </row>
    <row r="120" spans="2:16" s="56" customFormat="1" ht="12.75" customHeight="1" x14ac:dyDescent="0.15">
      <c r="B120" s="132" t="s">
        <v>568</v>
      </c>
      <c r="C120" s="65"/>
      <c r="D120" s="65"/>
      <c r="E120" s="133"/>
      <c r="F120" s="335"/>
      <c r="G120" s="335"/>
      <c r="H120" s="200"/>
      <c r="I120" s="328"/>
      <c r="J120" s="335"/>
      <c r="K120" s="145"/>
      <c r="L120" s="328"/>
      <c r="M120" s="328"/>
      <c r="N120" s="328"/>
      <c r="O120" s="223"/>
      <c r="P120" s="224"/>
    </row>
    <row r="121" spans="2:16" s="56" customFormat="1" ht="12.75" customHeight="1" x14ac:dyDescent="0.15">
      <c r="B121" s="134"/>
      <c r="C121" s="139" t="s">
        <v>252</v>
      </c>
      <c r="D121" s="140"/>
      <c r="E121" s="133">
        <v>5.6999999999999998E-4</v>
      </c>
      <c r="F121" s="202" t="s">
        <v>368</v>
      </c>
      <c r="G121" s="62">
        <v>3.6700000000000003E-2</v>
      </c>
      <c r="H121" s="200" t="s">
        <v>291</v>
      </c>
      <c r="I121" s="241">
        <f>E121*G121</f>
        <v>2.0919000000000001E-5</v>
      </c>
      <c r="J121" s="161" t="s">
        <v>372</v>
      </c>
      <c r="K121" s="133">
        <v>5.6999999999999998E-4</v>
      </c>
      <c r="L121" s="202" t="s">
        <v>368</v>
      </c>
      <c r="M121" s="62">
        <v>3.6700000000000003E-2</v>
      </c>
      <c r="N121" s="335" t="s">
        <v>291</v>
      </c>
      <c r="O121" s="193">
        <v>2.0999999999999999E-5</v>
      </c>
      <c r="P121" s="192" t="s">
        <v>372</v>
      </c>
    </row>
    <row r="122" spans="2:16" s="56" customFormat="1" ht="12.75" customHeight="1" x14ac:dyDescent="0.15">
      <c r="B122" s="135"/>
      <c r="C122" s="58" t="s">
        <v>256</v>
      </c>
      <c r="D122" s="335"/>
      <c r="E122" s="133">
        <v>9.0000000000000006E-5</v>
      </c>
      <c r="F122" s="202" t="s">
        <v>368</v>
      </c>
      <c r="G122" s="58">
        <v>5.0200000000000002E-2</v>
      </c>
      <c r="H122" s="200" t="s">
        <v>280</v>
      </c>
      <c r="I122" s="241">
        <f>E122*G122</f>
        <v>4.5180000000000006E-6</v>
      </c>
      <c r="J122" s="335" t="s">
        <v>370</v>
      </c>
      <c r="K122" s="133">
        <v>9.0000000000000006E-5</v>
      </c>
      <c r="L122" s="202" t="s">
        <v>368</v>
      </c>
      <c r="M122" s="58">
        <v>5.0799999999999998E-2</v>
      </c>
      <c r="N122" s="335" t="s">
        <v>280</v>
      </c>
      <c r="O122" s="240">
        <v>4.6E-6</v>
      </c>
      <c r="P122" s="336" t="s">
        <v>370</v>
      </c>
    </row>
    <row r="123" spans="2:16" s="56" customFormat="1" ht="12.75" customHeight="1" x14ac:dyDescent="0.15">
      <c r="B123" s="135"/>
      <c r="C123" s="139" t="s">
        <v>287</v>
      </c>
      <c r="D123" s="140"/>
      <c r="E123" s="133">
        <v>9.0000000000000006E-5</v>
      </c>
      <c r="F123" s="202" t="s">
        <v>368</v>
      </c>
      <c r="G123" s="62">
        <v>4.1099999999999998E-2</v>
      </c>
      <c r="H123" s="200" t="s">
        <v>505</v>
      </c>
      <c r="I123" s="241">
        <f>E123*G123</f>
        <v>3.6990000000000001E-6</v>
      </c>
      <c r="J123" s="149" t="s">
        <v>566</v>
      </c>
      <c r="K123" s="133">
        <v>9.0000000000000006E-5</v>
      </c>
      <c r="L123" s="202" t="s">
        <v>368</v>
      </c>
      <c r="M123" s="62">
        <v>4.48E-2</v>
      </c>
      <c r="N123" s="335" t="s">
        <v>505</v>
      </c>
      <c r="O123" s="244">
        <v>3.9999999999999998E-6</v>
      </c>
      <c r="P123" s="149" t="s">
        <v>566</v>
      </c>
    </row>
    <row r="124" spans="2:16" s="56" customFormat="1" ht="12.75" customHeight="1" x14ac:dyDescent="0.15">
      <c r="B124" s="132" t="s">
        <v>569</v>
      </c>
      <c r="C124" s="65"/>
      <c r="D124" s="65"/>
      <c r="E124" s="133"/>
      <c r="F124" s="335"/>
      <c r="G124" s="335"/>
      <c r="H124" s="200"/>
      <c r="I124" s="201"/>
      <c r="J124" s="335"/>
      <c r="K124" s="145"/>
      <c r="L124" s="328"/>
      <c r="M124" s="328"/>
      <c r="N124" s="328"/>
      <c r="O124" s="223"/>
      <c r="P124" s="224"/>
    </row>
    <row r="125" spans="2:16" s="56" customFormat="1" ht="12.75" customHeight="1" x14ac:dyDescent="0.15">
      <c r="B125" s="134"/>
      <c r="C125" s="58" t="s">
        <v>510</v>
      </c>
      <c r="D125" s="335"/>
      <c r="E125" s="133">
        <v>2.9E-5</v>
      </c>
      <c r="F125" s="202" t="s">
        <v>379</v>
      </c>
      <c r="G125" s="194"/>
      <c r="H125" s="195"/>
      <c r="I125" s="554"/>
      <c r="J125" s="554"/>
      <c r="K125" s="133">
        <v>2.9E-5</v>
      </c>
      <c r="L125" s="202" t="s">
        <v>379</v>
      </c>
      <c r="M125" s="194" t="s">
        <v>125</v>
      </c>
      <c r="N125" s="233"/>
      <c r="O125" s="545"/>
      <c r="P125" s="546"/>
    </row>
    <row r="126" spans="2:16" s="56" customFormat="1" ht="12.75" customHeight="1" x14ac:dyDescent="0.15">
      <c r="B126" s="135"/>
      <c r="C126" s="58" t="s">
        <v>511</v>
      </c>
      <c r="D126" s="335"/>
      <c r="E126" s="133">
        <v>4.1E-5</v>
      </c>
      <c r="F126" s="202" t="s">
        <v>379</v>
      </c>
      <c r="G126" s="196"/>
      <c r="H126" s="197"/>
      <c r="I126" s="554"/>
      <c r="J126" s="554"/>
      <c r="K126" s="133">
        <v>4.1E-5</v>
      </c>
      <c r="L126" s="202" t="s">
        <v>379</v>
      </c>
      <c r="M126" s="196"/>
      <c r="N126" s="234"/>
      <c r="O126" s="545"/>
      <c r="P126" s="546"/>
    </row>
    <row r="127" spans="2:16" s="56" customFormat="1" ht="12.75" customHeight="1" x14ac:dyDescent="0.15">
      <c r="B127" s="135"/>
      <c r="C127" s="58" t="s">
        <v>512</v>
      </c>
      <c r="D127" s="335"/>
      <c r="E127" s="133">
        <v>2.1999999999999999E-5</v>
      </c>
      <c r="F127" s="202" t="s">
        <v>379</v>
      </c>
      <c r="G127" s="196"/>
      <c r="H127" s="197"/>
      <c r="I127" s="554"/>
      <c r="J127" s="554"/>
      <c r="K127" s="133">
        <v>2.1999999999999999E-5</v>
      </c>
      <c r="L127" s="202" t="s">
        <v>379</v>
      </c>
      <c r="M127" s="196"/>
      <c r="N127" s="234"/>
      <c r="O127" s="545"/>
      <c r="P127" s="546"/>
    </row>
    <row r="128" spans="2:16" s="56" customFormat="1" ht="12.75" customHeight="1" x14ac:dyDescent="0.15">
      <c r="B128" s="135"/>
      <c r="C128" s="58" t="s">
        <v>513</v>
      </c>
      <c r="D128" s="335"/>
      <c r="E128" s="133">
        <v>3.8999999999999999E-5</v>
      </c>
      <c r="F128" s="202" t="s">
        <v>379</v>
      </c>
      <c r="G128" s="196"/>
      <c r="H128" s="197"/>
      <c r="I128" s="554"/>
      <c r="J128" s="554"/>
      <c r="K128" s="133">
        <v>3.8999999999999999E-5</v>
      </c>
      <c r="L128" s="202" t="s">
        <v>379</v>
      </c>
      <c r="M128" s="196"/>
      <c r="N128" s="234"/>
      <c r="O128" s="545"/>
      <c r="P128" s="546"/>
    </row>
    <row r="129" spans="2:16" s="56" customFormat="1" ht="12.75" customHeight="1" x14ac:dyDescent="0.15">
      <c r="B129" s="135"/>
      <c r="C129" s="58" t="s">
        <v>514</v>
      </c>
      <c r="D129" s="335"/>
      <c r="E129" s="133">
        <v>2.5999999999999998E-5</v>
      </c>
      <c r="F129" s="202" t="s">
        <v>379</v>
      </c>
      <c r="G129" s="196"/>
      <c r="H129" s="197"/>
      <c r="I129" s="554"/>
      <c r="J129" s="554"/>
      <c r="K129" s="133">
        <v>2.5999999999999998E-5</v>
      </c>
      <c r="L129" s="202" t="s">
        <v>379</v>
      </c>
      <c r="M129" s="196"/>
      <c r="N129" s="234"/>
      <c r="O129" s="545"/>
      <c r="P129" s="546"/>
    </row>
    <row r="130" spans="2:16" s="56" customFormat="1" ht="12.75" customHeight="1" x14ac:dyDescent="0.15">
      <c r="B130" s="135"/>
      <c r="C130" s="58" t="s">
        <v>515</v>
      </c>
      <c r="D130" s="335"/>
      <c r="E130" s="133">
        <v>2.1999999999999999E-5</v>
      </c>
      <c r="F130" s="202" t="s">
        <v>379</v>
      </c>
      <c r="G130" s="196"/>
      <c r="H130" s="197"/>
      <c r="I130" s="554"/>
      <c r="J130" s="554"/>
      <c r="K130" s="133">
        <v>2.1999999999999999E-5</v>
      </c>
      <c r="L130" s="202" t="s">
        <v>379</v>
      </c>
      <c r="M130" s="196"/>
      <c r="N130" s="234"/>
      <c r="O130" s="545"/>
      <c r="P130" s="546"/>
    </row>
    <row r="131" spans="2:16" s="56" customFormat="1" ht="12.75" customHeight="1" x14ac:dyDescent="0.15">
      <c r="B131" s="135"/>
      <c r="C131" s="58" t="s">
        <v>516</v>
      </c>
      <c r="D131" s="335"/>
      <c r="E131" s="133">
        <v>3.4999999999999997E-5</v>
      </c>
      <c r="F131" s="202" t="s">
        <v>379</v>
      </c>
      <c r="G131" s="196"/>
      <c r="H131" s="197"/>
      <c r="I131" s="554"/>
      <c r="J131" s="554"/>
      <c r="K131" s="133">
        <v>3.4999999999999997E-5</v>
      </c>
      <c r="L131" s="202" t="s">
        <v>379</v>
      </c>
      <c r="M131" s="196"/>
      <c r="N131" s="234"/>
      <c r="O131" s="545"/>
      <c r="P131" s="546"/>
    </row>
    <row r="132" spans="2:16" s="56" customFormat="1" ht="12.75" customHeight="1" x14ac:dyDescent="0.15">
      <c r="B132" s="135"/>
      <c r="C132" s="58" t="s">
        <v>517</v>
      </c>
      <c r="D132" s="335"/>
      <c r="E132" s="133">
        <v>6.9999999999999999E-6</v>
      </c>
      <c r="F132" s="202" t="s">
        <v>379</v>
      </c>
      <c r="G132" s="196"/>
      <c r="H132" s="197"/>
      <c r="I132" s="554"/>
      <c r="J132" s="554"/>
      <c r="K132" s="133">
        <v>6.9999999999999999E-6</v>
      </c>
      <c r="L132" s="202" t="s">
        <v>379</v>
      </c>
      <c r="M132" s="196"/>
      <c r="N132" s="234"/>
      <c r="O132" s="545"/>
      <c r="P132" s="546"/>
    </row>
    <row r="133" spans="2:16" s="56" customFormat="1" ht="12.75" customHeight="1" x14ac:dyDescent="0.15">
      <c r="B133" s="135"/>
      <c r="C133" s="58" t="s">
        <v>518</v>
      </c>
      <c r="D133" s="335"/>
      <c r="E133" s="133">
        <v>2.5000000000000001E-5</v>
      </c>
      <c r="F133" s="202" t="s">
        <v>379</v>
      </c>
      <c r="G133" s="196"/>
      <c r="H133" s="197"/>
      <c r="I133" s="554"/>
      <c r="J133" s="554"/>
      <c r="K133" s="133">
        <v>2.5000000000000001E-5</v>
      </c>
      <c r="L133" s="202" t="s">
        <v>379</v>
      </c>
      <c r="M133" s="196"/>
      <c r="N133" s="234"/>
      <c r="O133" s="545"/>
      <c r="P133" s="546"/>
    </row>
    <row r="134" spans="2:16" s="56" customFormat="1" ht="12.75" customHeight="1" x14ac:dyDescent="0.15">
      <c r="B134" s="135"/>
      <c r="C134" s="58" t="s">
        <v>519</v>
      </c>
      <c r="D134" s="335"/>
      <c r="E134" s="133">
        <v>1.4E-5</v>
      </c>
      <c r="F134" s="202" t="s">
        <v>379</v>
      </c>
      <c r="G134" s="196"/>
      <c r="H134" s="197"/>
      <c r="I134" s="554"/>
      <c r="J134" s="554"/>
      <c r="K134" s="133">
        <v>1.4E-5</v>
      </c>
      <c r="L134" s="202" t="s">
        <v>379</v>
      </c>
      <c r="M134" s="196"/>
      <c r="N134" s="234"/>
      <c r="O134" s="545"/>
      <c r="P134" s="546"/>
    </row>
    <row r="135" spans="2:16" s="56" customFormat="1" ht="12.75" customHeight="1" x14ac:dyDescent="0.15">
      <c r="B135" s="135"/>
      <c r="C135" s="58" t="s">
        <v>520</v>
      </c>
      <c r="D135" s="335"/>
      <c r="E135" s="133">
        <v>9.0000000000000002E-6</v>
      </c>
      <c r="F135" s="202" t="s">
        <v>379</v>
      </c>
      <c r="G135" s="196"/>
      <c r="H135" s="197"/>
      <c r="I135" s="554"/>
      <c r="J135" s="554"/>
      <c r="K135" s="133">
        <v>9.0000000000000002E-6</v>
      </c>
      <c r="L135" s="202" t="s">
        <v>379</v>
      </c>
      <c r="M135" s="196"/>
      <c r="N135" s="234"/>
      <c r="O135" s="545"/>
      <c r="P135" s="546"/>
    </row>
    <row r="136" spans="2:16" s="56" customFormat="1" ht="12.75" customHeight="1" x14ac:dyDescent="0.15">
      <c r="B136" s="141"/>
      <c r="C136" s="58" t="s">
        <v>521</v>
      </c>
      <c r="D136" s="335"/>
      <c r="E136" s="133">
        <v>2.5000000000000001E-5</v>
      </c>
      <c r="F136" s="202" t="s">
        <v>379</v>
      </c>
      <c r="G136" s="198"/>
      <c r="H136" s="199"/>
      <c r="I136" s="554"/>
      <c r="J136" s="554"/>
      <c r="K136" s="133">
        <v>2.5000000000000001E-5</v>
      </c>
      <c r="L136" s="202" t="s">
        <v>379</v>
      </c>
      <c r="M136" s="198"/>
      <c r="N136" s="220"/>
      <c r="O136" s="545"/>
      <c r="P136" s="546"/>
    </row>
    <row r="137" spans="2:16" s="56" customFormat="1" ht="12.75" customHeight="1" x14ac:dyDescent="0.15">
      <c r="B137" s="260" t="s">
        <v>570</v>
      </c>
      <c r="C137" s="180"/>
      <c r="D137" s="180"/>
      <c r="E137" s="358"/>
      <c r="F137" s="261"/>
      <c r="G137" s="261"/>
      <c r="H137" s="262"/>
      <c r="I137" s="259"/>
      <c r="J137" s="261"/>
      <c r="K137" s="258"/>
      <c r="L137" s="259"/>
      <c r="M137" s="259"/>
      <c r="N137" s="259"/>
      <c r="O137" s="264"/>
      <c r="P137" s="224"/>
    </row>
    <row r="138" spans="2:16" s="56" customFormat="1" ht="12.75" customHeight="1" x14ac:dyDescent="0.15">
      <c r="B138" s="134"/>
      <c r="C138" s="58" t="s">
        <v>523</v>
      </c>
      <c r="D138" s="335"/>
      <c r="E138" s="133">
        <v>7.2999999999999995E-2</v>
      </c>
      <c r="F138" s="202" t="s">
        <v>571</v>
      </c>
      <c r="G138" s="194"/>
      <c r="H138" s="195"/>
      <c r="I138" s="554"/>
      <c r="J138" s="554"/>
      <c r="K138" s="133">
        <v>7.2999999999999995E-2</v>
      </c>
      <c r="L138" s="202" t="s">
        <v>571</v>
      </c>
      <c r="M138" s="245"/>
      <c r="N138" s="290"/>
      <c r="O138" s="545"/>
      <c r="P138" s="546"/>
    </row>
    <row r="139" spans="2:16" s="56" customFormat="1" ht="12.75" customHeight="1" x14ac:dyDescent="0.15">
      <c r="B139" s="135"/>
      <c r="C139" s="58" t="s">
        <v>525</v>
      </c>
      <c r="D139" s="335"/>
      <c r="E139" s="133">
        <v>7.3999999999999996E-2</v>
      </c>
      <c r="F139" s="202" t="s">
        <v>571</v>
      </c>
      <c r="G139" s="196"/>
      <c r="H139" s="197"/>
      <c r="I139" s="554"/>
      <c r="J139" s="554"/>
      <c r="K139" s="133">
        <v>7.3999999999999996E-2</v>
      </c>
      <c r="L139" s="202" t="s">
        <v>571</v>
      </c>
      <c r="M139" s="246"/>
      <c r="N139" s="222"/>
      <c r="O139" s="545"/>
      <c r="P139" s="546"/>
    </row>
    <row r="140" spans="2:16" s="56" customFormat="1" ht="12.75" customHeight="1" x14ac:dyDescent="0.15">
      <c r="B140" s="135"/>
      <c r="C140" s="58" t="s">
        <v>526</v>
      </c>
      <c r="D140" s="335"/>
      <c r="E140" s="133">
        <v>7.9000000000000001E-2</v>
      </c>
      <c r="F140" s="202" t="s">
        <v>571</v>
      </c>
      <c r="G140" s="196"/>
      <c r="H140" s="197"/>
      <c r="I140" s="554"/>
      <c r="J140" s="554"/>
      <c r="K140" s="133">
        <v>7.9000000000000001E-2</v>
      </c>
      <c r="L140" s="202" t="s">
        <v>571</v>
      </c>
      <c r="M140" s="246"/>
      <c r="N140" s="222"/>
      <c r="O140" s="545"/>
      <c r="P140" s="546"/>
    </row>
    <row r="141" spans="2:16" s="56" customFormat="1" ht="12.75" customHeight="1" x14ac:dyDescent="0.15">
      <c r="B141" s="144"/>
      <c r="C141" s="66"/>
      <c r="D141" s="58" t="s">
        <v>481</v>
      </c>
      <c r="E141" s="136"/>
      <c r="F141" s="204"/>
      <c r="G141" s="196"/>
      <c r="H141" s="197"/>
      <c r="I141" s="554"/>
      <c r="J141" s="554"/>
      <c r="K141" s="235"/>
      <c r="L141" s="236"/>
      <c r="M141" s="246"/>
      <c r="N141" s="222"/>
      <c r="O141" s="545"/>
      <c r="P141" s="546"/>
    </row>
    <row r="142" spans="2:16" s="56" customFormat="1" ht="12.75" customHeight="1" x14ac:dyDescent="0.15">
      <c r="B142" s="163"/>
      <c r="C142" s="74"/>
      <c r="D142" s="58" t="s">
        <v>482</v>
      </c>
      <c r="E142" s="136"/>
      <c r="F142" s="204"/>
      <c r="G142" s="196"/>
      <c r="H142" s="197"/>
      <c r="I142" s="554"/>
      <c r="J142" s="554"/>
      <c r="K142" s="136"/>
      <c r="L142" s="207"/>
      <c r="M142" s="246"/>
      <c r="N142" s="222"/>
      <c r="O142" s="545"/>
      <c r="P142" s="546"/>
    </row>
    <row r="143" spans="2:16" s="56" customFormat="1" ht="12.75" customHeight="1" x14ac:dyDescent="0.15">
      <c r="B143" s="132" t="s">
        <v>572</v>
      </c>
      <c r="C143" s="65"/>
      <c r="D143" s="65"/>
      <c r="E143" s="133" t="s">
        <v>573</v>
      </c>
      <c r="F143" s="202"/>
      <c r="G143" s="198"/>
      <c r="H143" s="199"/>
      <c r="I143" s="554"/>
      <c r="J143" s="554"/>
      <c r="K143" s="133" t="s">
        <v>573</v>
      </c>
      <c r="L143" s="202"/>
      <c r="M143" s="247"/>
      <c r="N143" s="291"/>
      <c r="O143" s="545"/>
      <c r="P143" s="546"/>
    </row>
    <row r="144" spans="2:16" s="56" customFormat="1" ht="12.75" customHeight="1" x14ac:dyDescent="0.15">
      <c r="B144" s="132" t="s">
        <v>574</v>
      </c>
      <c r="C144" s="65"/>
      <c r="D144" s="65"/>
      <c r="E144" s="133"/>
      <c r="F144" s="335"/>
      <c r="G144" s="335"/>
      <c r="H144" s="200"/>
      <c r="I144" s="335"/>
      <c r="J144" s="335"/>
      <c r="K144" s="145"/>
      <c r="L144" s="328"/>
      <c r="M144" s="328"/>
      <c r="N144" s="328"/>
      <c r="O144" s="223"/>
      <c r="P144" s="224"/>
    </row>
    <row r="145" spans="2:16" s="56" customFormat="1" ht="12.75" customHeight="1" x14ac:dyDescent="0.15">
      <c r="B145" s="134"/>
      <c r="C145" s="58" t="s">
        <v>529</v>
      </c>
      <c r="D145" s="335"/>
      <c r="E145" s="133">
        <v>3.68</v>
      </c>
      <c r="F145" s="202" t="s">
        <v>392</v>
      </c>
      <c r="G145" s="194"/>
      <c r="H145" s="195"/>
      <c r="I145" s="554"/>
      <c r="J145" s="554"/>
      <c r="K145" s="133">
        <v>1.61</v>
      </c>
      <c r="L145" s="202" t="s">
        <v>392</v>
      </c>
      <c r="M145" s="194" t="s">
        <v>148</v>
      </c>
      <c r="N145" s="233"/>
      <c r="O145" s="545"/>
      <c r="P145" s="546"/>
    </row>
    <row r="146" spans="2:16" s="56" customFormat="1" ht="12.75" customHeight="1" x14ac:dyDescent="0.15">
      <c r="B146" s="135"/>
      <c r="C146" s="58" t="s">
        <v>575</v>
      </c>
      <c r="D146" s="335"/>
      <c r="E146" s="133">
        <v>1.25</v>
      </c>
      <c r="F146" s="202" t="s">
        <v>392</v>
      </c>
      <c r="G146" s="196"/>
      <c r="H146" s="197"/>
      <c r="I146" s="554"/>
      <c r="J146" s="554"/>
      <c r="K146" s="133">
        <v>0.56000000000000005</v>
      </c>
      <c r="L146" s="202" t="s">
        <v>392</v>
      </c>
      <c r="M146" s="196"/>
      <c r="N146" s="234"/>
      <c r="O146" s="545"/>
      <c r="P146" s="546"/>
    </row>
    <row r="147" spans="2:16" s="56" customFormat="1" ht="12.75" customHeight="1" x14ac:dyDescent="0.15">
      <c r="B147" s="141"/>
      <c r="C147" s="58" t="s">
        <v>576</v>
      </c>
      <c r="D147" s="335"/>
      <c r="E147" s="133">
        <v>3.9300000000000002E-2</v>
      </c>
      <c r="F147" s="202" t="s">
        <v>396</v>
      </c>
      <c r="G147" s="198"/>
      <c r="H147" s="199"/>
      <c r="I147" s="554"/>
      <c r="J147" s="554"/>
      <c r="K147" s="133">
        <v>2.93E-2</v>
      </c>
      <c r="L147" s="202" t="s">
        <v>396</v>
      </c>
      <c r="M147" s="198"/>
      <c r="N147" s="220"/>
      <c r="O147" s="545"/>
      <c r="P147" s="546"/>
    </row>
    <row r="148" spans="2:16" s="56" customFormat="1" ht="12.75" customHeight="1" x14ac:dyDescent="0.15">
      <c r="B148" s="132" t="s">
        <v>577</v>
      </c>
      <c r="C148" s="65"/>
      <c r="D148" s="65"/>
      <c r="E148" s="133"/>
      <c r="F148" s="335"/>
      <c r="G148" s="335"/>
      <c r="H148" s="200"/>
      <c r="I148" s="328"/>
      <c r="J148" s="335"/>
      <c r="K148" s="133"/>
      <c r="L148" s="335"/>
      <c r="M148" s="335"/>
      <c r="N148" s="335"/>
      <c r="O148" s="337"/>
      <c r="P148" s="336"/>
    </row>
    <row r="149" spans="2:16" s="56" customFormat="1" ht="12.75" customHeight="1" x14ac:dyDescent="0.15">
      <c r="B149" s="134"/>
      <c r="C149" s="58" t="s">
        <v>578</v>
      </c>
      <c r="D149" s="335"/>
      <c r="E149" s="133">
        <v>23</v>
      </c>
      <c r="F149" s="202" t="s">
        <v>399</v>
      </c>
      <c r="G149" s="209"/>
      <c r="H149" s="217"/>
      <c r="I149" s="554"/>
      <c r="J149" s="554"/>
      <c r="K149" s="133">
        <v>9.74</v>
      </c>
      <c r="L149" s="202" t="s">
        <v>399</v>
      </c>
      <c r="M149" s="209"/>
      <c r="N149" s="210"/>
      <c r="O149" s="545"/>
      <c r="P149" s="546"/>
    </row>
    <row r="150" spans="2:16" s="56" customFormat="1" ht="12.75" customHeight="1" x14ac:dyDescent="0.15">
      <c r="B150" s="135"/>
      <c r="C150" s="58" t="s">
        <v>579</v>
      </c>
      <c r="D150" s="335"/>
      <c r="E150" s="133">
        <v>18</v>
      </c>
      <c r="F150" s="202" t="s">
        <v>399</v>
      </c>
      <c r="G150" s="211"/>
      <c r="H150" s="212"/>
      <c r="I150" s="554"/>
      <c r="J150" s="554"/>
      <c r="K150" s="133">
        <v>4.87</v>
      </c>
      <c r="L150" s="202" t="s">
        <v>399</v>
      </c>
      <c r="M150" s="214"/>
      <c r="N150" s="216"/>
      <c r="O150" s="545"/>
      <c r="P150" s="546"/>
    </row>
    <row r="151" spans="2:16" s="56" customFormat="1" ht="12.75" customHeight="1" x14ac:dyDescent="0.15">
      <c r="B151" s="132" t="s">
        <v>580</v>
      </c>
      <c r="C151" s="65"/>
      <c r="D151" s="65"/>
      <c r="E151" s="133"/>
      <c r="F151" s="335"/>
      <c r="G151" s="335"/>
      <c r="H151" s="200"/>
      <c r="I151" s="335"/>
      <c r="J151" s="335"/>
      <c r="K151" s="133"/>
      <c r="L151" s="335"/>
      <c r="M151" s="335"/>
      <c r="N151" s="335"/>
      <c r="O151" s="337"/>
      <c r="P151" s="336"/>
    </row>
    <row r="152" spans="2:16" s="56" customFormat="1" ht="12.75" customHeight="1" x14ac:dyDescent="0.15">
      <c r="B152" s="135"/>
      <c r="C152" s="58" t="s">
        <v>581</v>
      </c>
      <c r="D152" s="335"/>
      <c r="E152" s="133">
        <v>12.1</v>
      </c>
      <c r="F152" s="202" t="s">
        <v>399</v>
      </c>
      <c r="G152" s="196"/>
      <c r="H152" s="197"/>
      <c r="I152" s="554"/>
      <c r="J152" s="554"/>
      <c r="K152" s="133">
        <v>9.74</v>
      </c>
      <c r="L152" s="202" t="s">
        <v>399</v>
      </c>
      <c r="M152" s="194" t="s">
        <v>364</v>
      </c>
      <c r="N152" s="233"/>
      <c r="O152" s="545"/>
      <c r="P152" s="546"/>
    </row>
    <row r="153" spans="2:16" s="56" customFormat="1" ht="12.75" customHeight="1" x14ac:dyDescent="0.15">
      <c r="B153" s="135"/>
      <c r="C153" s="58" t="s">
        <v>582</v>
      </c>
      <c r="D153" s="335"/>
      <c r="E153" s="133">
        <v>10.6</v>
      </c>
      <c r="F153" s="202" t="s">
        <v>399</v>
      </c>
      <c r="G153" s="196"/>
      <c r="H153" s="197"/>
      <c r="I153" s="554"/>
      <c r="J153" s="554"/>
      <c r="K153" s="133">
        <v>4.87</v>
      </c>
      <c r="L153" s="202" t="s">
        <v>399</v>
      </c>
      <c r="M153" s="196"/>
      <c r="N153" s="234"/>
      <c r="O153" s="545"/>
      <c r="P153" s="546"/>
    </row>
    <row r="154" spans="2:16" s="56" customFormat="1" ht="12.75" customHeight="1" x14ac:dyDescent="0.15">
      <c r="B154" s="135"/>
      <c r="C154" s="58" t="s">
        <v>583</v>
      </c>
      <c r="D154" s="335"/>
      <c r="E154" s="133">
        <v>10.8</v>
      </c>
      <c r="F154" s="202" t="s">
        <v>399</v>
      </c>
      <c r="G154" s="196"/>
      <c r="H154" s="197"/>
      <c r="I154" s="554"/>
      <c r="J154" s="554"/>
      <c r="K154" s="133">
        <v>9.74</v>
      </c>
      <c r="L154" s="202" t="s">
        <v>399</v>
      </c>
      <c r="M154" s="196"/>
      <c r="N154" s="234"/>
      <c r="O154" s="545"/>
      <c r="P154" s="546"/>
    </row>
    <row r="155" spans="2:16" s="56" customFormat="1" ht="12.75" customHeight="1" x14ac:dyDescent="0.15">
      <c r="B155" s="135"/>
      <c r="C155" s="58" t="s">
        <v>584</v>
      </c>
      <c r="D155" s="335"/>
      <c r="E155" s="133">
        <v>74.5</v>
      </c>
      <c r="F155" s="202" t="s">
        <v>399</v>
      </c>
      <c r="G155" s="196"/>
      <c r="H155" s="197"/>
      <c r="I155" s="554"/>
      <c r="J155" s="554"/>
      <c r="K155" s="133">
        <v>45.6</v>
      </c>
      <c r="L155" s="202" t="s">
        <v>399</v>
      </c>
      <c r="M155" s="196"/>
      <c r="N155" s="234"/>
      <c r="O155" s="545"/>
      <c r="P155" s="546"/>
    </row>
    <row r="156" spans="2:16" s="56" customFormat="1" ht="12.75" customHeight="1" x14ac:dyDescent="0.15">
      <c r="B156" s="135"/>
      <c r="C156" s="58" t="s">
        <v>585</v>
      </c>
      <c r="D156" s="335"/>
      <c r="E156" s="133">
        <v>31.6</v>
      </c>
      <c r="F156" s="202" t="s">
        <v>399</v>
      </c>
      <c r="G156" s="196"/>
      <c r="H156" s="197"/>
      <c r="I156" s="554"/>
      <c r="J156" s="554"/>
      <c r="K156" s="133">
        <v>9.74</v>
      </c>
      <c r="L156" s="202" t="s">
        <v>399</v>
      </c>
      <c r="M156" s="196"/>
      <c r="N156" s="234"/>
      <c r="O156" s="545"/>
      <c r="P156" s="546"/>
    </row>
    <row r="157" spans="2:16" s="56" customFormat="1" ht="12.75" customHeight="1" x14ac:dyDescent="0.15">
      <c r="B157" s="141"/>
      <c r="C157" s="58" t="s">
        <v>586</v>
      </c>
      <c r="D157" s="335"/>
      <c r="E157" s="133">
        <v>9.43</v>
      </c>
      <c r="F157" s="202" t="s">
        <v>399</v>
      </c>
      <c r="G157" s="196"/>
      <c r="H157" s="197"/>
      <c r="I157" s="554"/>
      <c r="J157" s="554"/>
      <c r="K157" s="133">
        <v>9.74</v>
      </c>
      <c r="L157" s="202" t="s">
        <v>399</v>
      </c>
      <c r="M157" s="196"/>
      <c r="N157" s="234"/>
      <c r="O157" s="545"/>
      <c r="P157" s="546"/>
    </row>
    <row r="158" spans="2:16" s="56" customFormat="1" ht="12.75" customHeight="1" x14ac:dyDescent="0.15">
      <c r="B158" s="132" t="s">
        <v>587</v>
      </c>
      <c r="C158" s="65"/>
      <c r="D158" s="65"/>
      <c r="E158" s="133">
        <v>0.18</v>
      </c>
      <c r="F158" s="202" t="s">
        <v>392</v>
      </c>
      <c r="G158" s="198"/>
      <c r="H158" s="199"/>
      <c r="I158" s="554"/>
      <c r="J158" s="554"/>
      <c r="K158" s="133">
        <v>0.18</v>
      </c>
      <c r="L158" s="202" t="s">
        <v>392</v>
      </c>
      <c r="M158" s="198"/>
      <c r="N158" s="220"/>
      <c r="O158" s="545"/>
      <c r="P158" s="546"/>
    </row>
    <row r="159" spans="2:16" s="56" customFormat="1" ht="12.75" customHeight="1" x14ac:dyDescent="0.15">
      <c r="B159" s="132" t="s">
        <v>588</v>
      </c>
      <c r="C159" s="65"/>
      <c r="D159" s="65"/>
      <c r="E159" s="133"/>
      <c r="F159" s="335"/>
      <c r="G159" s="335"/>
      <c r="H159" s="200"/>
      <c r="I159" s="328"/>
      <c r="J159" s="335"/>
      <c r="K159" s="145"/>
      <c r="L159" s="328"/>
      <c r="M159" s="328"/>
      <c r="N159" s="328"/>
      <c r="O159" s="223"/>
      <c r="P159" s="224"/>
    </row>
    <row r="160" spans="2:16" s="56" customFormat="1" ht="12.75" customHeight="1" x14ac:dyDescent="0.15">
      <c r="B160" s="134"/>
      <c r="C160" s="58" t="s">
        <v>539</v>
      </c>
      <c r="D160" s="335"/>
      <c r="E160" s="133">
        <v>6.0000000000000002E-5</v>
      </c>
      <c r="F160" s="202" t="s">
        <v>399</v>
      </c>
      <c r="G160" s="209"/>
      <c r="H160" s="217"/>
      <c r="I160" s="554"/>
      <c r="J160" s="554"/>
      <c r="K160" s="133">
        <v>5.7000000000000003E-5</v>
      </c>
      <c r="L160" s="202" t="s">
        <v>399</v>
      </c>
      <c r="M160" s="209"/>
      <c r="N160" s="210"/>
      <c r="O160" s="545"/>
      <c r="P160" s="546"/>
    </row>
    <row r="161" spans="2:16" s="56" customFormat="1" ht="12.75" customHeight="1" x14ac:dyDescent="0.15">
      <c r="B161" s="141"/>
      <c r="C161" s="58" t="s">
        <v>540</v>
      </c>
      <c r="D161" s="335"/>
      <c r="E161" s="133">
        <v>6.2E-4</v>
      </c>
      <c r="F161" s="202" t="s">
        <v>399</v>
      </c>
      <c r="G161" s="214"/>
      <c r="H161" s="215"/>
      <c r="I161" s="554"/>
      <c r="J161" s="554"/>
      <c r="K161" s="133">
        <v>5.7000000000000003E-5</v>
      </c>
      <c r="L161" s="202" t="s">
        <v>399</v>
      </c>
      <c r="M161" s="214"/>
      <c r="N161" s="216"/>
      <c r="O161" s="545"/>
      <c r="P161" s="546"/>
    </row>
    <row r="162" spans="2:16" s="56" customFormat="1" ht="12.75" customHeight="1" x14ac:dyDescent="0.15">
      <c r="B162" s="132" t="s">
        <v>589</v>
      </c>
      <c r="C162" s="65"/>
      <c r="D162" s="65"/>
      <c r="E162" s="133"/>
      <c r="F162" s="335"/>
      <c r="G162" s="335"/>
      <c r="H162" s="200"/>
      <c r="I162" s="328"/>
      <c r="J162" s="335"/>
      <c r="K162" s="133"/>
      <c r="L162" s="335"/>
      <c r="M162" s="335"/>
      <c r="N162" s="335"/>
      <c r="O162" s="337"/>
      <c r="P162" s="336"/>
    </row>
    <row r="163" spans="2:16" s="56" customFormat="1" ht="12.75" customHeight="1" x14ac:dyDescent="0.15">
      <c r="B163" s="134"/>
      <c r="C163" s="164" t="s">
        <v>547</v>
      </c>
      <c r="D163" s="139"/>
      <c r="E163" s="165">
        <v>1.6000000000000001E-4</v>
      </c>
      <c r="F163" s="202" t="s">
        <v>590</v>
      </c>
      <c r="G163" s="194"/>
      <c r="H163" s="195"/>
      <c r="I163" s="554"/>
      <c r="J163" s="554"/>
      <c r="K163" s="165">
        <v>1.6000000000000001E-4</v>
      </c>
      <c r="L163" s="202" t="s">
        <v>590</v>
      </c>
      <c r="M163" s="194" t="s">
        <v>148</v>
      </c>
      <c r="N163" s="233"/>
      <c r="O163" s="545"/>
      <c r="P163" s="546"/>
    </row>
    <row r="164" spans="2:16" s="56" customFormat="1" ht="12.75" customHeight="1" x14ac:dyDescent="0.15">
      <c r="B164" s="141"/>
      <c r="C164" s="164" t="s">
        <v>549</v>
      </c>
      <c r="D164" s="139"/>
      <c r="E164" s="165">
        <v>9.6000000000000002E-4</v>
      </c>
      <c r="F164" s="202" t="s">
        <v>590</v>
      </c>
      <c r="G164" s="196"/>
      <c r="H164" s="197"/>
      <c r="I164" s="554"/>
      <c r="J164" s="554"/>
      <c r="K164" s="165">
        <v>9.3000000000000005E-4</v>
      </c>
      <c r="L164" s="202" t="s">
        <v>590</v>
      </c>
      <c r="M164" s="196"/>
      <c r="N164" s="234"/>
      <c r="O164" s="545"/>
      <c r="P164" s="546"/>
    </row>
    <row r="165" spans="2:16" s="56" customFormat="1" ht="12.75" customHeight="1" x14ac:dyDescent="0.15">
      <c r="B165" s="132" t="s">
        <v>591</v>
      </c>
      <c r="C165" s="334"/>
      <c r="D165" s="334"/>
      <c r="E165" s="133">
        <v>2.1999999999999999E-2</v>
      </c>
      <c r="F165" s="202" t="s">
        <v>415</v>
      </c>
      <c r="G165" s="198"/>
      <c r="H165" s="199"/>
      <c r="I165" s="554"/>
      <c r="J165" s="554"/>
      <c r="K165" s="133">
        <v>2.3E-2</v>
      </c>
      <c r="L165" s="202" t="s">
        <v>415</v>
      </c>
      <c r="M165" s="198"/>
      <c r="N165" s="220"/>
      <c r="O165" s="545"/>
      <c r="P165" s="546"/>
    </row>
    <row r="166" spans="2:16" s="56" customFormat="1" ht="12.75" customHeight="1" x14ac:dyDescent="0.15">
      <c r="B166" s="132" t="s">
        <v>592</v>
      </c>
      <c r="C166" s="65"/>
      <c r="D166" s="65"/>
      <c r="E166" s="133"/>
      <c r="F166" s="335"/>
      <c r="G166" s="335"/>
      <c r="H166" s="200"/>
      <c r="I166" s="328"/>
      <c r="J166" s="335"/>
      <c r="K166" s="133"/>
      <c r="L166" s="335"/>
      <c r="M166" s="335"/>
      <c r="N166" s="335"/>
      <c r="O166" s="337"/>
      <c r="P166" s="336"/>
    </row>
    <row r="167" spans="2:16" s="56" customFormat="1" ht="12.75" customHeight="1" x14ac:dyDescent="0.15">
      <c r="B167" s="134"/>
      <c r="C167" s="58" t="s">
        <v>552</v>
      </c>
      <c r="D167" s="335"/>
      <c r="E167" s="133">
        <v>5.6500000000000002E-2</v>
      </c>
      <c r="F167" s="202" t="s">
        <v>417</v>
      </c>
      <c r="G167" s="194"/>
      <c r="H167" s="195"/>
      <c r="I167" s="554"/>
      <c r="J167" s="554"/>
      <c r="K167" s="133">
        <v>5.67E-2</v>
      </c>
      <c r="L167" s="202" t="s">
        <v>417</v>
      </c>
      <c r="M167" s="194" t="s">
        <v>148</v>
      </c>
      <c r="N167" s="233"/>
      <c r="O167" s="545"/>
      <c r="P167" s="546"/>
    </row>
    <row r="168" spans="2:16" s="56" customFormat="1" ht="12.75" customHeight="1" x14ac:dyDescent="0.15">
      <c r="B168" s="135"/>
      <c r="C168" s="58" t="s">
        <v>553</v>
      </c>
      <c r="D168" s="335"/>
      <c r="E168" s="133">
        <v>5.3400000000000003E-2</v>
      </c>
      <c r="F168" s="202" t="s">
        <v>417</v>
      </c>
      <c r="G168" s="196"/>
      <c r="H168" s="197"/>
      <c r="I168" s="554"/>
      <c r="J168" s="554"/>
      <c r="K168" s="133">
        <v>5.3900000000000003E-2</v>
      </c>
      <c r="L168" s="202" t="s">
        <v>417</v>
      </c>
      <c r="M168" s="196"/>
      <c r="N168" s="234"/>
      <c r="O168" s="545"/>
      <c r="P168" s="546"/>
    </row>
    <row r="169" spans="2:16" s="56" customFormat="1" ht="12.75" customHeight="1" x14ac:dyDescent="0.15">
      <c r="B169" s="141"/>
      <c r="C169" s="58" t="s">
        <v>554</v>
      </c>
      <c r="D169" s="335"/>
      <c r="E169" s="133">
        <v>7.1199999999999999E-2</v>
      </c>
      <c r="F169" s="202" t="s">
        <v>417</v>
      </c>
      <c r="G169" s="198"/>
      <c r="H169" s="199"/>
      <c r="I169" s="554"/>
      <c r="J169" s="554"/>
      <c r="K169" s="133">
        <v>7.2400000000000006E-2</v>
      </c>
      <c r="L169" s="202" t="s">
        <v>417</v>
      </c>
      <c r="M169" s="198"/>
      <c r="N169" s="220"/>
      <c r="O169" s="545"/>
      <c r="P169" s="546"/>
    </row>
    <row r="170" spans="2:16" s="56" customFormat="1" ht="12.75" customHeight="1" x14ac:dyDescent="0.15">
      <c r="B170" s="132" t="s">
        <v>593</v>
      </c>
      <c r="C170" s="65"/>
      <c r="D170" s="65"/>
      <c r="E170" s="133"/>
      <c r="F170" s="335"/>
      <c r="G170" s="335"/>
      <c r="H170" s="200"/>
      <c r="I170" s="335"/>
      <c r="J170" s="335"/>
      <c r="K170" s="145"/>
      <c r="L170" s="328"/>
      <c r="M170" s="328"/>
      <c r="N170" s="328"/>
      <c r="O170" s="223"/>
      <c r="P170" s="224"/>
    </row>
    <row r="171" spans="2:16" s="56" customFormat="1" ht="12.75" customHeight="1" x14ac:dyDescent="0.15">
      <c r="B171" s="134"/>
      <c r="C171" s="58" t="s">
        <v>594</v>
      </c>
      <c r="D171" s="335"/>
      <c r="E171" s="359">
        <v>0.01</v>
      </c>
      <c r="F171" s="202" t="s">
        <v>417</v>
      </c>
      <c r="G171" s="194"/>
      <c r="H171" s="195"/>
      <c r="I171" s="554"/>
      <c r="J171" s="554"/>
      <c r="K171" s="190">
        <v>0.01</v>
      </c>
      <c r="L171" s="202" t="s">
        <v>417</v>
      </c>
      <c r="M171" s="194" t="s">
        <v>364</v>
      </c>
      <c r="N171" s="233"/>
      <c r="O171" s="545"/>
      <c r="P171" s="546"/>
    </row>
    <row r="172" spans="2:16" s="56" customFormat="1" ht="12.75" customHeight="1" x14ac:dyDescent="0.15">
      <c r="B172" s="135"/>
      <c r="C172" s="58" t="s">
        <v>595</v>
      </c>
      <c r="D172" s="335"/>
      <c r="E172" s="133">
        <v>9.7999999999999997E-3</v>
      </c>
      <c r="F172" s="202" t="s">
        <v>417</v>
      </c>
      <c r="G172" s="196"/>
      <c r="H172" s="197"/>
      <c r="I172" s="554"/>
      <c r="J172" s="554"/>
      <c r="K172" s="133">
        <v>9.7999999999999997E-3</v>
      </c>
      <c r="L172" s="202" t="s">
        <v>417</v>
      </c>
      <c r="M172" s="196"/>
      <c r="N172" s="234"/>
      <c r="O172" s="545"/>
      <c r="P172" s="546"/>
    </row>
    <row r="173" spans="2:16" s="56" customFormat="1" ht="12.75" customHeight="1" x14ac:dyDescent="0.15">
      <c r="B173" s="135"/>
      <c r="C173" s="58" t="s">
        <v>596</v>
      </c>
      <c r="D173" s="335"/>
      <c r="E173" s="133">
        <v>0.17</v>
      </c>
      <c r="F173" s="202" t="s">
        <v>417</v>
      </c>
      <c r="G173" s="196"/>
      <c r="H173" s="197"/>
      <c r="I173" s="554"/>
      <c r="J173" s="554"/>
      <c r="K173" s="133">
        <v>0.17</v>
      </c>
      <c r="L173" s="202" t="s">
        <v>417</v>
      </c>
      <c r="M173" s="196"/>
      <c r="N173" s="234"/>
      <c r="O173" s="545"/>
      <c r="P173" s="546"/>
    </row>
    <row r="174" spans="2:16" s="56" customFormat="1" ht="12.75" customHeight="1" x14ac:dyDescent="0.15">
      <c r="B174" s="135"/>
      <c r="C174" s="58" t="s">
        <v>597</v>
      </c>
      <c r="D174" s="335"/>
      <c r="E174" s="133">
        <v>1.1100000000000001</v>
      </c>
      <c r="F174" s="202" t="s">
        <v>417</v>
      </c>
      <c r="G174" s="196"/>
      <c r="H174" s="197"/>
      <c r="I174" s="554"/>
      <c r="J174" s="554"/>
      <c r="K174" s="133">
        <v>1.0900000000000001</v>
      </c>
      <c r="L174" s="202" t="s">
        <v>417</v>
      </c>
      <c r="M174" s="196"/>
      <c r="N174" s="234"/>
      <c r="O174" s="545"/>
      <c r="P174" s="546"/>
    </row>
    <row r="175" spans="2:16" s="56" customFormat="1" ht="12.75" customHeight="1" x14ac:dyDescent="0.15">
      <c r="B175" s="141"/>
      <c r="C175" s="58" t="s">
        <v>598</v>
      </c>
      <c r="D175" s="335"/>
      <c r="E175" s="166">
        <v>0.45</v>
      </c>
      <c r="F175" s="248" t="s">
        <v>417</v>
      </c>
      <c r="G175" s="196"/>
      <c r="H175" s="197"/>
      <c r="I175" s="554"/>
      <c r="J175" s="554"/>
      <c r="K175" s="133">
        <v>0.45</v>
      </c>
      <c r="L175" s="202" t="s">
        <v>417</v>
      </c>
      <c r="M175" s="196"/>
      <c r="N175" s="234"/>
      <c r="O175" s="545"/>
      <c r="P175" s="546"/>
    </row>
    <row r="176" spans="2:16" s="56" customFormat="1" ht="12.75" customHeight="1" x14ac:dyDescent="0.15">
      <c r="B176" s="132" t="s">
        <v>599</v>
      </c>
      <c r="C176" s="65"/>
      <c r="D176" s="65"/>
      <c r="E176" s="133"/>
      <c r="F176" s="335"/>
      <c r="G176" s="335"/>
      <c r="H176" s="200"/>
      <c r="I176" s="335"/>
      <c r="J176" s="335"/>
      <c r="K176" s="249"/>
      <c r="L176" s="220"/>
      <c r="M176" s="220"/>
      <c r="N176" s="220"/>
      <c r="O176" s="337"/>
      <c r="P176" s="336"/>
    </row>
    <row r="177" spans="1:16" s="56" customFormat="1" ht="15" customHeight="1" x14ac:dyDescent="0.15">
      <c r="B177" s="126" t="s">
        <v>600</v>
      </c>
      <c r="C177" s="90"/>
      <c r="D177" s="90"/>
      <c r="E177" s="127"/>
      <c r="F177" s="226"/>
      <c r="G177" s="226"/>
      <c r="H177" s="227"/>
      <c r="I177" s="226"/>
      <c r="J177" s="226"/>
      <c r="K177" s="127"/>
      <c r="L177" s="226"/>
      <c r="M177" s="226"/>
      <c r="N177" s="226"/>
      <c r="O177" s="228"/>
      <c r="P177" s="229"/>
    </row>
    <row r="178" spans="1:16" s="56" customFormat="1" ht="12.75" customHeight="1" x14ac:dyDescent="0.15">
      <c r="B178" s="132" t="s">
        <v>601</v>
      </c>
      <c r="C178" s="65"/>
      <c r="D178" s="65"/>
      <c r="E178" s="133">
        <v>1.4999999999999999E-2</v>
      </c>
      <c r="F178" s="59" t="s">
        <v>430</v>
      </c>
      <c r="G178" s="209"/>
      <c r="H178" s="217"/>
      <c r="I178" s="554"/>
      <c r="J178" s="554"/>
      <c r="K178" s="191">
        <v>0.01</v>
      </c>
      <c r="L178" s="59" t="s">
        <v>430</v>
      </c>
      <c r="M178" s="245"/>
      <c r="N178" s="290"/>
      <c r="O178" s="551"/>
      <c r="P178" s="552"/>
    </row>
    <row r="179" spans="1:16" s="56" customFormat="1" ht="12.75" customHeight="1" x14ac:dyDescent="0.15">
      <c r="B179" s="132" t="s">
        <v>432</v>
      </c>
      <c r="C179" s="65"/>
      <c r="D179" s="65"/>
      <c r="E179" s="133" t="s">
        <v>573</v>
      </c>
      <c r="F179" s="202"/>
      <c r="G179" s="214"/>
      <c r="H179" s="215"/>
      <c r="I179" s="554"/>
      <c r="J179" s="554"/>
      <c r="K179" s="145" t="s">
        <v>573</v>
      </c>
      <c r="L179" s="328"/>
      <c r="M179" s="247"/>
      <c r="N179" s="291"/>
      <c r="O179" s="545"/>
      <c r="P179" s="546"/>
    </row>
    <row r="180" spans="1:16" s="56" customFormat="1" ht="12.75" customHeight="1" x14ac:dyDescent="0.15">
      <c r="B180" s="132" t="s">
        <v>602</v>
      </c>
      <c r="C180" s="65"/>
      <c r="D180" s="65"/>
      <c r="E180" s="133"/>
      <c r="F180" s="335"/>
      <c r="G180" s="335"/>
      <c r="H180" s="200"/>
      <c r="I180" s="335"/>
      <c r="J180" s="335"/>
      <c r="K180" s="133"/>
      <c r="L180" s="335"/>
      <c r="M180" s="335"/>
      <c r="N180" s="335"/>
      <c r="O180" s="545"/>
      <c r="P180" s="546"/>
    </row>
    <row r="181" spans="1:16" s="56" customFormat="1" ht="12.75" customHeight="1" x14ac:dyDescent="0.15">
      <c r="B181" s="134"/>
      <c r="C181" s="58" t="s">
        <v>603</v>
      </c>
      <c r="D181" s="335"/>
      <c r="E181" s="133" t="s">
        <v>573</v>
      </c>
      <c r="F181" s="202"/>
      <c r="G181" s="209"/>
      <c r="H181" s="217"/>
      <c r="I181" s="554"/>
      <c r="J181" s="554"/>
      <c r="K181" s="145" t="s">
        <v>573</v>
      </c>
      <c r="L181" s="328"/>
      <c r="M181" s="245"/>
      <c r="N181" s="290"/>
      <c r="O181" s="545"/>
      <c r="P181" s="546"/>
    </row>
    <row r="182" spans="1:16" s="56" customFormat="1" ht="12.75" customHeight="1" x14ac:dyDescent="0.15">
      <c r="B182" s="141"/>
      <c r="C182" s="58" t="s">
        <v>604</v>
      </c>
      <c r="D182" s="335"/>
      <c r="E182" s="166" t="s">
        <v>573</v>
      </c>
      <c r="F182" s="202"/>
      <c r="G182" s="211"/>
      <c r="H182" s="212"/>
      <c r="I182" s="554"/>
      <c r="J182" s="554"/>
      <c r="K182" s="133" t="s">
        <v>573</v>
      </c>
      <c r="L182" s="108"/>
      <c r="M182" s="246"/>
      <c r="N182" s="222"/>
      <c r="O182" s="545"/>
      <c r="P182" s="546"/>
    </row>
    <row r="183" spans="1:16" s="56" customFormat="1" ht="12.75" customHeight="1" x14ac:dyDescent="0.15">
      <c r="B183" s="132" t="s">
        <v>605</v>
      </c>
      <c r="C183" s="65"/>
      <c r="D183" s="65"/>
      <c r="E183" s="133"/>
      <c r="F183" s="335"/>
      <c r="G183" s="214"/>
      <c r="H183" s="215"/>
      <c r="I183" s="335"/>
      <c r="J183" s="335"/>
      <c r="K183" s="250"/>
      <c r="L183" s="251"/>
      <c r="M183" s="222"/>
      <c r="N183" s="222"/>
      <c r="O183" s="547"/>
      <c r="P183" s="548"/>
    </row>
    <row r="184" spans="1:16" s="56" customFormat="1" ht="15" customHeight="1" x14ac:dyDescent="0.15">
      <c r="B184" s="126" t="s">
        <v>606</v>
      </c>
      <c r="C184" s="90"/>
      <c r="D184" s="90"/>
      <c r="E184" s="127"/>
      <c r="F184" s="226"/>
      <c r="G184" s="226"/>
      <c r="H184" s="227"/>
      <c r="I184" s="226"/>
      <c r="J184" s="226"/>
      <c r="K184" s="127"/>
      <c r="L184" s="226"/>
      <c r="M184" s="226"/>
      <c r="N184" s="226"/>
      <c r="O184" s="228"/>
      <c r="P184" s="229"/>
    </row>
    <row r="185" spans="1:16" s="56" customFormat="1" ht="12.75" customHeight="1" x14ac:dyDescent="0.15">
      <c r="B185" s="132" t="s">
        <v>607</v>
      </c>
      <c r="C185" s="65"/>
      <c r="D185" s="65"/>
      <c r="E185" s="133"/>
      <c r="F185" s="335"/>
      <c r="G185" s="335"/>
      <c r="H185" s="200"/>
      <c r="I185" s="335"/>
      <c r="J185" s="335"/>
      <c r="K185" s="147"/>
      <c r="L185" s="225"/>
      <c r="M185" s="225"/>
      <c r="N185" s="225"/>
      <c r="O185" s="337"/>
      <c r="P185" s="336"/>
    </row>
    <row r="186" spans="1:16" s="56" customFormat="1" ht="15" customHeight="1" x14ac:dyDescent="0.15">
      <c r="B186" s="126" t="s">
        <v>608</v>
      </c>
      <c r="C186" s="90"/>
      <c r="D186" s="90"/>
      <c r="E186" s="127"/>
      <c r="F186" s="226"/>
      <c r="G186" s="226"/>
      <c r="H186" s="227"/>
      <c r="I186" s="226"/>
      <c r="J186" s="226"/>
      <c r="K186" s="127"/>
      <c r="L186" s="226"/>
      <c r="M186" s="226"/>
      <c r="N186" s="226"/>
      <c r="O186" s="228"/>
      <c r="P186" s="229"/>
    </row>
    <row r="187" spans="1:16" s="56" customFormat="1" ht="12.75" customHeight="1" x14ac:dyDescent="0.15">
      <c r="B187" s="132" t="s">
        <v>443</v>
      </c>
      <c r="C187" s="65"/>
      <c r="D187" s="65"/>
      <c r="E187" s="133">
        <v>1E-3</v>
      </c>
      <c r="F187" s="59" t="s">
        <v>444</v>
      </c>
      <c r="G187" s="233"/>
      <c r="H187" s="195"/>
      <c r="I187" s="554"/>
      <c r="J187" s="554"/>
      <c r="K187" s="133">
        <v>1E-3</v>
      </c>
      <c r="L187" s="59" t="s">
        <v>444</v>
      </c>
      <c r="M187" s="194" t="s">
        <v>148</v>
      </c>
      <c r="N187" s="233"/>
      <c r="O187" s="545"/>
      <c r="P187" s="546"/>
    </row>
    <row r="188" spans="1:16" s="56" customFormat="1" ht="12.75" customHeight="1" x14ac:dyDescent="0.15">
      <c r="B188" s="132" t="s">
        <v>446</v>
      </c>
      <c r="C188" s="65"/>
      <c r="D188" s="65"/>
      <c r="E188" s="133" t="s">
        <v>573</v>
      </c>
      <c r="F188" s="202"/>
      <c r="G188" s="234"/>
      <c r="H188" s="197"/>
      <c r="I188" s="554"/>
      <c r="J188" s="554"/>
      <c r="K188" s="133" t="s">
        <v>573</v>
      </c>
      <c r="L188" s="202"/>
      <c r="M188" s="196"/>
      <c r="N188" s="234"/>
      <c r="O188" s="545"/>
      <c r="P188" s="546"/>
    </row>
    <row r="189" spans="1:16" s="56" customFormat="1" ht="12.75" customHeight="1" x14ac:dyDescent="0.15">
      <c r="B189" s="132" t="s">
        <v>448</v>
      </c>
      <c r="C189" s="65"/>
      <c r="D189" s="65"/>
      <c r="E189" s="133" t="s">
        <v>573</v>
      </c>
      <c r="F189" s="202"/>
      <c r="G189" s="234"/>
      <c r="H189" s="197"/>
      <c r="I189" s="554"/>
      <c r="J189" s="554"/>
      <c r="K189" s="166" t="s">
        <v>573</v>
      </c>
      <c r="L189" s="248"/>
      <c r="M189" s="196"/>
      <c r="N189" s="234"/>
      <c r="O189" s="545"/>
      <c r="P189" s="546"/>
    </row>
    <row r="190" spans="1:16" s="56" customFormat="1" ht="12.75" customHeight="1" thickBot="1" x14ac:dyDescent="0.2">
      <c r="B190" s="167" t="s">
        <v>605</v>
      </c>
      <c r="C190" s="168"/>
      <c r="D190" s="168"/>
      <c r="E190" s="360"/>
      <c r="F190" s="252"/>
      <c r="G190" s="253"/>
      <c r="H190" s="254"/>
      <c r="I190" s="553"/>
      <c r="J190" s="553"/>
      <c r="K190" s="255"/>
      <c r="L190" s="256"/>
      <c r="M190" s="257"/>
      <c r="N190" s="257"/>
      <c r="O190" s="549"/>
      <c r="P190" s="550"/>
    </row>
    <row r="191" spans="1:16" s="56" customFormat="1" ht="12.75" customHeight="1" x14ac:dyDescent="0.15">
      <c r="A191" s="78" t="s">
        <v>450</v>
      </c>
      <c r="B191" s="78"/>
      <c r="C191" s="78"/>
      <c r="D191" s="78"/>
      <c r="E191" s="146"/>
      <c r="F191" s="146"/>
      <c r="G191" s="146"/>
      <c r="H191" s="146"/>
      <c r="J191" s="78"/>
    </row>
  </sheetData>
  <autoFilter ref="M6:P191" xr:uid="{00000000-0001-0000-0500-000000000000}"/>
  <mergeCells count="230">
    <mergeCell ref="I15:J15"/>
    <mergeCell ref="I16:J16"/>
    <mergeCell ref="O15:P15"/>
    <mergeCell ref="O16:P16"/>
    <mergeCell ref="K3:P3"/>
    <mergeCell ref="K4:L4"/>
    <mergeCell ref="M4:N4"/>
    <mergeCell ref="O4:P5"/>
    <mergeCell ref="E3:J3"/>
    <mergeCell ref="E4:F4"/>
    <mergeCell ref="G4:H4"/>
    <mergeCell ref="I4:J5"/>
    <mergeCell ref="I28:J28"/>
    <mergeCell ref="C29:D29"/>
    <mergeCell ref="I29:J29"/>
    <mergeCell ref="I33:J33"/>
    <mergeCell ref="I21:J21"/>
    <mergeCell ref="I22:J22"/>
    <mergeCell ref="I23:J23"/>
    <mergeCell ref="I24:J24"/>
    <mergeCell ref="I27:J27"/>
    <mergeCell ref="I46:J46"/>
    <mergeCell ref="I47:J47"/>
    <mergeCell ref="I48:J48"/>
    <mergeCell ref="I49:J49"/>
    <mergeCell ref="I50:J50"/>
    <mergeCell ref="I51:J51"/>
    <mergeCell ref="I52:J52"/>
    <mergeCell ref="I53:J53"/>
    <mergeCell ref="I54:J54"/>
    <mergeCell ref="I55:J55"/>
    <mergeCell ref="I56:J56"/>
    <mergeCell ref="I57:J57"/>
    <mergeCell ref="I59:J59"/>
    <mergeCell ref="I60:J60"/>
    <mergeCell ref="I61:J61"/>
    <mergeCell ref="I62:J62"/>
    <mergeCell ref="I63:J63"/>
    <mergeCell ref="I65:J65"/>
    <mergeCell ref="I66:J66"/>
    <mergeCell ref="I67:J67"/>
    <mergeCell ref="I68:J68"/>
    <mergeCell ref="I69:J69"/>
    <mergeCell ref="I71:J71"/>
    <mergeCell ref="I72:J72"/>
    <mergeCell ref="I73:J73"/>
    <mergeCell ref="I74:J74"/>
    <mergeCell ref="I75:J75"/>
    <mergeCell ref="I76:J76"/>
    <mergeCell ref="I77:J77"/>
    <mergeCell ref="I78:J78"/>
    <mergeCell ref="I80:J80"/>
    <mergeCell ref="I81:J81"/>
    <mergeCell ref="I83:J83"/>
    <mergeCell ref="I84:J84"/>
    <mergeCell ref="I85:J85"/>
    <mergeCell ref="I86:J86"/>
    <mergeCell ref="I87:J87"/>
    <mergeCell ref="I89:J89"/>
    <mergeCell ref="I90:J90"/>
    <mergeCell ref="I91:J91"/>
    <mergeCell ref="I93:J93"/>
    <mergeCell ref="I94:J94"/>
    <mergeCell ref="I95:J95"/>
    <mergeCell ref="I97:J97"/>
    <mergeCell ref="I98:J98"/>
    <mergeCell ref="I125:J125"/>
    <mergeCell ref="I126:J126"/>
    <mergeCell ref="I127:J127"/>
    <mergeCell ref="I128:J128"/>
    <mergeCell ref="I106:J106"/>
    <mergeCell ref="I107:J107"/>
    <mergeCell ref="I113:J113"/>
    <mergeCell ref="I114:J114"/>
    <mergeCell ref="I129:J129"/>
    <mergeCell ref="I130:J130"/>
    <mergeCell ref="I131:J131"/>
    <mergeCell ref="I132:J132"/>
    <mergeCell ref="I133:J133"/>
    <mergeCell ref="I134:J134"/>
    <mergeCell ref="I135:J135"/>
    <mergeCell ref="I136:J136"/>
    <mergeCell ref="I138:J138"/>
    <mergeCell ref="I139:J139"/>
    <mergeCell ref="I140:J140"/>
    <mergeCell ref="I141:J141"/>
    <mergeCell ref="I142:J142"/>
    <mergeCell ref="I143:J143"/>
    <mergeCell ref="I145:J145"/>
    <mergeCell ref="I146:J146"/>
    <mergeCell ref="I147:J147"/>
    <mergeCell ref="I149:J149"/>
    <mergeCell ref="I150:J150"/>
    <mergeCell ref="I152:J152"/>
    <mergeCell ref="I153:J153"/>
    <mergeCell ref="I154:J154"/>
    <mergeCell ref="I155:J155"/>
    <mergeCell ref="I156:J156"/>
    <mergeCell ref="I157:J157"/>
    <mergeCell ref="I158:J158"/>
    <mergeCell ref="I160:J160"/>
    <mergeCell ref="I161:J161"/>
    <mergeCell ref="I163:J163"/>
    <mergeCell ref="I164:J164"/>
    <mergeCell ref="I165:J165"/>
    <mergeCell ref="I167:J167"/>
    <mergeCell ref="I168:J168"/>
    <mergeCell ref="I182:J182"/>
    <mergeCell ref="I169:J169"/>
    <mergeCell ref="I171:J171"/>
    <mergeCell ref="I172:J172"/>
    <mergeCell ref="I173:J173"/>
    <mergeCell ref="I174:J174"/>
    <mergeCell ref="O20:P20"/>
    <mergeCell ref="O24:P24"/>
    <mergeCell ref="O21:P21"/>
    <mergeCell ref="O22:P22"/>
    <mergeCell ref="O23:P23"/>
    <mergeCell ref="O33:P33"/>
    <mergeCell ref="I190:J190"/>
    <mergeCell ref="I187:J187"/>
    <mergeCell ref="I188:J188"/>
    <mergeCell ref="I189:J189"/>
    <mergeCell ref="I175:J175"/>
    <mergeCell ref="I178:J178"/>
    <mergeCell ref="I179:J179"/>
    <mergeCell ref="I181:J181"/>
    <mergeCell ref="O46:P46"/>
    <mergeCell ref="O47:P47"/>
    <mergeCell ref="O48:P48"/>
    <mergeCell ref="O49:P49"/>
    <mergeCell ref="O50:P50"/>
    <mergeCell ref="O51:P51"/>
    <mergeCell ref="O52:P52"/>
    <mergeCell ref="O53:P53"/>
    <mergeCell ref="O54:P54"/>
    <mergeCell ref="O55:P55"/>
    <mergeCell ref="O56:P56"/>
    <mergeCell ref="O57:P57"/>
    <mergeCell ref="O59:P59"/>
    <mergeCell ref="O60:P60"/>
    <mergeCell ref="O61:P61"/>
    <mergeCell ref="O62:P62"/>
    <mergeCell ref="O63:P63"/>
    <mergeCell ref="O71:P71"/>
    <mergeCell ref="O72:P72"/>
    <mergeCell ref="O73:P73"/>
    <mergeCell ref="O74:P74"/>
    <mergeCell ref="O75:P75"/>
    <mergeCell ref="O76:P76"/>
    <mergeCell ref="O77:P77"/>
    <mergeCell ref="O78:P78"/>
    <mergeCell ref="O80:P80"/>
    <mergeCell ref="O81:P81"/>
    <mergeCell ref="O83:P83"/>
    <mergeCell ref="O84:P84"/>
    <mergeCell ref="O85:P85"/>
    <mergeCell ref="O86:P86"/>
    <mergeCell ref="O87:P87"/>
    <mergeCell ref="O89:P89"/>
    <mergeCell ref="O90:P90"/>
    <mergeCell ref="O91:P91"/>
    <mergeCell ref="O93:P93"/>
    <mergeCell ref="O94:P94"/>
    <mergeCell ref="O95:P95"/>
    <mergeCell ref="O97:P97"/>
    <mergeCell ref="O98:P98"/>
    <mergeCell ref="O99:P99"/>
    <mergeCell ref="O106:P106"/>
    <mergeCell ref="O107:P107"/>
    <mergeCell ref="O113:P113"/>
    <mergeCell ref="O114:P114"/>
    <mergeCell ref="O125:P125"/>
    <mergeCell ref="O126:P126"/>
    <mergeCell ref="O127:P127"/>
    <mergeCell ref="O128:P128"/>
    <mergeCell ref="O129:P129"/>
    <mergeCell ref="O130:P130"/>
    <mergeCell ref="O131:P131"/>
    <mergeCell ref="O132:P132"/>
    <mergeCell ref="O133:P133"/>
    <mergeCell ref="O145:P145"/>
    <mergeCell ref="O146:P146"/>
    <mergeCell ref="O147:P147"/>
    <mergeCell ref="O152:P152"/>
    <mergeCell ref="O153:P153"/>
    <mergeCell ref="O154:P154"/>
    <mergeCell ref="O155:P155"/>
    <mergeCell ref="O134:P134"/>
    <mergeCell ref="O136:P136"/>
    <mergeCell ref="O135:P135"/>
    <mergeCell ref="O138:P138"/>
    <mergeCell ref="O139:P139"/>
    <mergeCell ref="O140:P140"/>
    <mergeCell ref="O141:P141"/>
    <mergeCell ref="O142:P142"/>
    <mergeCell ref="O143:P143"/>
    <mergeCell ref="O158:P158"/>
    <mergeCell ref="O160:P160"/>
    <mergeCell ref="O161:P161"/>
    <mergeCell ref="O163:P163"/>
    <mergeCell ref="O164:P164"/>
    <mergeCell ref="O165:P165"/>
    <mergeCell ref="O167:P167"/>
    <mergeCell ref="O149:P149"/>
    <mergeCell ref="O150:P150"/>
    <mergeCell ref="O180:P180"/>
    <mergeCell ref="O183:P183"/>
    <mergeCell ref="O181:P181"/>
    <mergeCell ref="O182:P182"/>
    <mergeCell ref="O187:P187"/>
    <mergeCell ref="O188:P188"/>
    <mergeCell ref="O189:P189"/>
    <mergeCell ref="O190:P190"/>
    <mergeCell ref="O65:P65"/>
    <mergeCell ref="O66:P66"/>
    <mergeCell ref="O67:P67"/>
    <mergeCell ref="O68:P68"/>
    <mergeCell ref="O69:P69"/>
    <mergeCell ref="O168:P168"/>
    <mergeCell ref="O169:P169"/>
    <mergeCell ref="O171:P171"/>
    <mergeCell ref="O172:P172"/>
    <mergeCell ref="O173:P173"/>
    <mergeCell ref="O174:P174"/>
    <mergeCell ref="O175:P175"/>
    <mergeCell ref="O179:P179"/>
    <mergeCell ref="O178:P178"/>
    <mergeCell ref="O156:P156"/>
    <mergeCell ref="O157:P157"/>
  </mergeCells>
  <phoneticPr fontId="35"/>
  <pageMargins left="1.0629921259842521" right="0.15748031496062992" top="0.35433070866141736" bottom="0.35433070866141736" header="0.31496062992125984" footer="0.31496062992125984"/>
  <pageSetup paperSize="8" scale="79" orientation="landscape" horizontalDpi="300" verticalDpi="300" r:id="rId1"/>
  <headerFooter>
    <oddFooter>&amp;R&amp;P/&amp;N</oddFooter>
  </headerFooter>
  <rowBreaks count="1" manualBreakCount="1">
    <brk id="123" min="1" max="2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CA98-40EC-4CEC-9666-4C95D91AE964}">
  <sheetPr>
    <tabColor theme="0" tint="-0.499984740745262"/>
  </sheetPr>
  <dimension ref="A1:F36"/>
  <sheetViews>
    <sheetView zoomScaleNormal="100" workbookViewId="0">
      <selection sqref="A1:F1"/>
    </sheetView>
  </sheetViews>
  <sheetFormatPr defaultColWidth="9" defaultRowHeight="12" x14ac:dyDescent="0.15"/>
  <cols>
    <col min="1" max="1" width="20" style="299" customWidth="1"/>
    <col min="2" max="2" width="47.125" style="299" bestFit="1" customWidth="1"/>
    <col min="3" max="3" width="13" style="299" customWidth="1"/>
    <col min="4" max="4" width="19.125" style="299" customWidth="1"/>
    <col min="5" max="5" width="47.125" style="299" bestFit="1" customWidth="1"/>
    <col min="6" max="6" width="12.25" style="299" bestFit="1" customWidth="1"/>
    <col min="7" max="9" width="9" style="299"/>
    <col min="10" max="10" width="14.5" style="299" customWidth="1"/>
    <col min="11" max="16384" width="9" style="299"/>
  </cols>
  <sheetData>
    <row r="1" spans="1:6" ht="36.75" customHeight="1" x14ac:dyDescent="0.15">
      <c r="A1" s="576" t="s">
        <v>631</v>
      </c>
      <c r="B1" s="576"/>
      <c r="C1" s="576"/>
      <c r="D1" s="576"/>
      <c r="E1" s="576"/>
      <c r="F1" s="576"/>
    </row>
    <row r="2" spans="1:6" ht="17.100000000000001" customHeight="1" x14ac:dyDescent="0.15">
      <c r="A2" s="174" t="s">
        <v>476</v>
      </c>
      <c r="B2" s="305"/>
      <c r="C2" s="305"/>
      <c r="D2" s="305"/>
      <c r="E2" s="305"/>
      <c r="F2" s="305"/>
    </row>
    <row r="3" spans="1:6" x14ac:dyDescent="0.15">
      <c r="A3" s="575" t="s">
        <v>615</v>
      </c>
      <c r="B3" s="575"/>
      <c r="C3" s="575"/>
      <c r="D3" s="575" t="s">
        <v>616</v>
      </c>
      <c r="E3" s="575"/>
      <c r="F3" s="575"/>
    </row>
    <row r="4" spans="1:6" ht="37.5" customHeight="1" x14ac:dyDescent="0.15">
      <c r="A4" s="575" t="s">
        <v>451</v>
      </c>
      <c r="B4" s="575"/>
      <c r="C4" s="361" t="s">
        <v>452</v>
      </c>
      <c r="D4" s="575" t="s">
        <v>451</v>
      </c>
      <c r="E4" s="575"/>
      <c r="F4" s="361" t="s">
        <v>453</v>
      </c>
    </row>
    <row r="5" spans="1:6" x14ac:dyDescent="0.15">
      <c r="A5" s="573" t="s">
        <v>454</v>
      </c>
      <c r="B5" s="574"/>
      <c r="C5" s="301">
        <v>1</v>
      </c>
      <c r="D5" s="570" t="s">
        <v>454</v>
      </c>
      <c r="E5" s="570"/>
      <c r="F5" s="301">
        <v>1</v>
      </c>
    </row>
    <row r="6" spans="1:6" x14ac:dyDescent="0.15">
      <c r="A6" s="573" t="s">
        <v>455</v>
      </c>
      <c r="B6" s="574"/>
      <c r="C6" s="301">
        <v>21</v>
      </c>
      <c r="D6" s="570" t="s">
        <v>455</v>
      </c>
      <c r="E6" s="570"/>
      <c r="F6" s="301">
        <v>25</v>
      </c>
    </row>
    <row r="7" spans="1:6" x14ac:dyDescent="0.15">
      <c r="A7" s="573" t="s">
        <v>456</v>
      </c>
      <c r="B7" s="574"/>
      <c r="C7" s="301">
        <v>310</v>
      </c>
      <c r="D7" s="570" t="s">
        <v>456</v>
      </c>
      <c r="E7" s="570"/>
      <c r="F7" s="301">
        <v>298</v>
      </c>
    </row>
    <row r="8" spans="1:6" x14ac:dyDescent="0.15">
      <c r="A8" s="571" t="s">
        <v>457</v>
      </c>
      <c r="B8" s="300" t="s">
        <v>458</v>
      </c>
      <c r="C8" s="301"/>
      <c r="D8" s="572" t="s">
        <v>457</v>
      </c>
      <c r="E8" s="331" t="s">
        <v>459</v>
      </c>
      <c r="F8" s="301">
        <v>14800</v>
      </c>
    </row>
    <row r="9" spans="1:6" x14ac:dyDescent="0.15">
      <c r="A9" s="571"/>
      <c r="B9" s="300" t="s">
        <v>460</v>
      </c>
      <c r="C9" s="301">
        <v>650</v>
      </c>
      <c r="D9" s="572"/>
      <c r="E9" s="331" t="s">
        <v>460</v>
      </c>
      <c r="F9" s="301">
        <v>675</v>
      </c>
    </row>
    <row r="10" spans="1:6" x14ac:dyDescent="0.15">
      <c r="A10" s="571"/>
      <c r="B10" s="300" t="s">
        <v>462</v>
      </c>
      <c r="C10" s="301">
        <v>150</v>
      </c>
      <c r="D10" s="572"/>
      <c r="E10" s="331" t="s">
        <v>462</v>
      </c>
      <c r="F10" s="301">
        <v>92</v>
      </c>
    </row>
    <row r="11" spans="1:6" x14ac:dyDescent="0.15">
      <c r="A11" s="571"/>
      <c r="B11" s="300" t="s">
        <v>632</v>
      </c>
      <c r="C11" s="301">
        <v>2800</v>
      </c>
      <c r="D11" s="572"/>
      <c r="E11" s="331" t="s">
        <v>632</v>
      </c>
      <c r="F11" s="301">
        <v>3500</v>
      </c>
    </row>
    <row r="12" spans="1:6" x14ac:dyDescent="0.15">
      <c r="A12" s="571"/>
      <c r="B12" s="300" t="s">
        <v>633</v>
      </c>
      <c r="C12" s="301">
        <v>1000</v>
      </c>
      <c r="D12" s="572"/>
      <c r="E12" s="331" t="s">
        <v>633</v>
      </c>
      <c r="F12" s="301">
        <v>1100</v>
      </c>
    </row>
    <row r="13" spans="1:6" x14ac:dyDescent="0.15">
      <c r="A13" s="571"/>
      <c r="B13" s="300" t="s">
        <v>634</v>
      </c>
      <c r="C13" s="301">
        <v>1300</v>
      </c>
      <c r="D13" s="572"/>
      <c r="E13" s="331" t="s">
        <v>634</v>
      </c>
      <c r="F13" s="301">
        <v>1430</v>
      </c>
    </row>
    <row r="14" spans="1:6" x14ac:dyDescent="0.15">
      <c r="A14" s="571"/>
      <c r="B14" s="300" t="s">
        <v>635</v>
      </c>
      <c r="C14" s="301">
        <v>300</v>
      </c>
      <c r="D14" s="572"/>
      <c r="E14" s="331" t="s">
        <v>635</v>
      </c>
      <c r="F14" s="301">
        <v>353</v>
      </c>
    </row>
    <row r="15" spans="1:6" x14ac:dyDescent="0.15">
      <c r="A15" s="571"/>
      <c r="B15" s="300" t="s">
        <v>636</v>
      </c>
      <c r="C15" s="301">
        <v>3800</v>
      </c>
      <c r="D15" s="572"/>
      <c r="E15" s="331" t="s">
        <v>636</v>
      </c>
      <c r="F15" s="301">
        <v>4470</v>
      </c>
    </row>
    <row r="16" spans="1:6" x14ac:dyDescent="0.15">
      <c r="A16" s="571"/>
      <c r="B16" s="300" t="s">
        <v>637</v>
      </c>
      <c r="C16" s="301">
        <v>140</v>
      </c>
      <c r="D16" s="572"/>
      <c r="E16" s="331" t="s">
        <v>642</v>
      </c>
      <c r="F16" s="301">
        <v>53</v>
      </c>
    </row>
    <row r="17" spans="1:6" x14ac:dyDescent="0.15">
      <c r="A17" s="571"/>
      <c r="B17" s="300" t="s">
        <v>638</v>
      </c>
      <c r="C17" s="301">
        <v>2900</v>
      </c>
      <c r="D17" s="572"/>
      <c r="E17" s="331" t="s">
        <v>637</v>
      </c>
      <c r="F17" s="301">
        <v>124</v>
      </c>
    </row>
    <row r="18" spans="1:6" x14ac:dyDescent="0.15">
      <c r="A18" s="571"/>
      <c r="B18" s="300" t="s">
        <v>639</v>
      </c>
      <c r="C18" s="301">
        <v>6300</v>
      </c>
      <c r="D18" s="572"/>
      <c r="E18" s="331" t="s">
        <v>463</v>
      </c>
      <c r="F18" s="301">
        <v>12</v>
      </c>
    </row>
    <row r="19" spans="1:6" x14ac:dyDescent="0.15">
      <c r="A19" s="571"/>
      <c r="B19" s="300" t="s">
        <v>640</v>
      </c>
      <c r="C19" s="301">
        <v>560</v>
      </c>
      <c r="D19" s="572"/>
      <c r="E19" s="331" t="s">
        <v>638</v>
      </c>
      <c r="F19" s="301">
        <v>3220</v>
      </c>
    </row>
    <row r="20" spans="1:6" x14ac:dyDescent="0.15">
      <c r="A20" s="571"/>
      <c r="B20" s="302" t="s">
        <v>641</v>
      </c>
      <c r="C20" s="301">
        <v>1300</v>
      </c>
      <c r="D20" s="572"/>
      <c r="E20" s="331" t="s">
        <v>639</v>
      </c>
      <c r="F20" s="301">
        <v>9810</v>
      </c>
    </row>
    <row r="21" spans="1:6" x14ac:dyDescent="0.15">
      <c r="A21" s="572" t="s">
        <v>464</v>
      </c>
      <c r="B21" s="331" t="s">
        <v>465</v>
      </c>
      <c r="C21" s="301">
        <v>6500</v>
      </c>
      <c r="D21" s="572"/>
      <c r="E21" s="331" t="s">
        <v>643</v>
      </c>
      <c r="F21" s="301">
        <v>1370</v>
      </c>
    </row>
    <row r="22" spans="1:6" x14ac:dyDescent="0.15">
      <c r="A22" s="572"/>
      <c r="B22" s="331" t="s">
        <v>466</v>
      </c>
      <c r="C22" s="301">
        <v>9200</v>
      </c>
      <c r="D22" s="572"/>
      <c r="E22" s="331" t="s">
        <v>644</v>
      </c>
      <c r="F22" s="301">
        <v>1340</v>
      </c>
    </row>
    <row r="23" spans="1:6" x14ac:dyDescent="0.15">
      <c r="A23" s="572"/>
      <c r="B23" s="331" t="s">
        <v>467</v>
      </c>
      <c r="C23" s="301">
        <v>7000</v>
      </c>
      <c r="D23" s="572"/>
      <c r="E23" s="331" t="s">
        <v>640</v>
      </c>
      <c r="F23" s="301">
        <v>693</v>
      </c>
    </row>
    <row r="24" spans="1:6" x14ac:dyDescent="0.15">
      <c r="A24" s="572"/>
      <c r="B24" s="331" t="s">
        <v>468</v>
      </c>
      <c r="C24" s="301">
        <v>7000</v>
      </c>
      <c r="D24" s="572"/>
      <c r="E24" s="331" t="s">
        <v>645</v>
      </c>
      <c r="F24" s="301">
        <v>1030</v>
      </c>
    </row>
    <row r="25" spans="1:6" x14ac:dyDescent="0.15">
      <c r="A25" s="572"/>
      <c r="B25" s="331" t="s">
        <v>469</v>
      </c>
      <c r="C25" s="301">
        <v>8700</v>
      </c>
      <c r="D25" s="572"/>
      <c r="E25" s="331" t="s">
        <v>646</v>
      </c>
      <c r="F25" s="301">
        <v>794</v>
      </c>
    </row>
    <row r="26" spans="1:6" x14ac:dyDescent="0.15">
      <c r="A26" s="572"/>
      <c r="B26" s="331" t="s">
        <v>470</v>
      </c>
      <c r="C26" s="301">
        <v>7500</v>
      </c>
      <c r="D26" s="572"/>
      <c r="E26" s="331" t="s">
        <v>641</v>
      </c>
      <c r="F26" s="301">
        <v>1640</v>
      </c>
    </row>
    <row r="27" spans="1:6" x14ac:dyDescent="0.15">
      <c r="A27" s="572"/>
      <c r="B27" s="331" t="s">
        <v>471</v>
      </c>
      <c r="C27" s="301">
        <v>7400</v>
      </c>
      <c r="D27" s="572" t="s">
        <v>464</v>
      </c>
      <c r="E27" s="331" t="s">
        <v>465</v>
      </c>
      <c r="F27" s="301">
        <v>7390</v>
      </c>
    </row>
    <row r="28" spans="1:6" x14ac:dyDescent="0.15">
      <c r="A28" s="570" t="s">
        <v>472</v>
      </c>
      <c r="B28" s="570"/>
      <c r="C28" s="301">
        <v>23900</v>
      </c>
      <c r="D28" s="572"/>
      <c r="E28" s="331" t="s">
        <v>466</v>
      </c>
      <c r="F28" s="301">
        <v>12200</v>
      </c>
    </row>
    <row r="29" spans="1:6" x14ac:dyDescent="0.15">
      <c r="D29" s="572"/>
      <c r="E29" s="331" t="s">
        <v>467</v>
      </c>
      <c r="F29" s="301">
        <v>8830</v>
      </c>
    </row>
    <row r="30" spans="1:6" x14ac:dyDescent="0.15">
      <c r="D30" s="572"/>
      <c r="E30" s="331" t="s">
        <v>609</v>
      </c>
      <c r="F30" s="301">
        <v>17340</v>
      </c>
    </row>
    <row r="31" spans="1:6" x14ac:dyDescent="0.15">
      <c r="D31" s="572"/>
      <c r="E31" s="331" t="s">
        <v>468</v>
      </c>
      <c r="F31" s="301">
        <v>8860</v>
      </c>
    </row>
    <row r="32" spans="1:6" x14ac:dyDescent="0.15">
      <c r="D32" s="572"/>
      <c r="E32" s="331" t="s">
        <v>469</v>
      </c>
      <c r="F32" s="301">
        <v>10300</v>
      </c>
    </row>
    <row r="33" spans="4:6" x14ac:dyDescent="0.15">
      <c r="D33" s="572"/>
      <c r="E33" s="331" t="s">
        <v>470</v>
      </c>
      <c r="F33" s="301">
        <v>9160</v>
      </c>
    </row>
    <row r="34" spans="4:6" x14ac:dyDescent="0.15">
      <c r="D34" s="572"/>
      <c r="E34" s="331" t="s">
        <v>471</v>
      </c>
      <c r="F34" s="301">
        <v>9300</v>
      </c>
    </row>
    <row r="35" spans="4:6" x14ac:dyDescent="0.15">
      <c r="D35" s="572"/>
      <c r="E35" s="331" t="s">
        <v>473</v>
      </c>
      <c r="F35" s="301">
        <v>7500</v>
      </c>
    </row>
    <row r="36" spans="4:6" x14ac:dyDescent="0.15">
      <c r="D36" s="570" t="s">
        <v>472</v>
      </c>
      <c r="E36" s="570"/>
      <c r="F36" s="301">
        <v>22800</v>
      </c>
    </row>
  </sheetData>
  <mergeCells count="17">
    <mergeCell ref="D3:F3"/>
    <mergeCell ref="D4:E4"/>
    <mergeCell ref="D8:D26"/>
    <mergeCell ref="D27:D35"/>
    <mergeCell ref="A1:F1"/>
    <mergeCell ref="A5:B5"/>
    <mergeCell ref="D5:E5"/>
    <mergeCell ref="A6:B6"/>
    <mergeCell ref="D6:E6"/>
    <mergeCell ref="A3:C3"/>
    <mergeCell ref="A4:B4"/>
    <mergeCell ref="D36:E36"/>
    <mergeCell ref="D7:E7"/>
    <mergeCell ref="A8:A20"/>
    <mergeCell ref="A21:A27"/>
    <mergeCell ref="A28:B28"/>
    <mergeCell ref="A7:B7"/>
  </mergeCells>
  <phoneticPr fontId="35"/>
  <pageMargins left="0.7" right="0.7" top="0.75" bottom="0.75" header="0.3" footer="0.3"/>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6621BD3722D54F8358AC5F9D9964B8" ma:contentTypeVersion="3" ma:contentTypeDescription="新しいドキュメントを作成します。" ma:contentTypeScope="" ma:versionID="89a7a8fad1bfa626c8f08a2c5618cfd5">
  <xsd:schema xmlns:xsd="http://www.w3.org/2001/XMLSchema" xmlns:xs="http://www.w3.org/2001/XMLSchema" xmlns:p="http://schemas.microsoft.com/office/2006/metadata/properties" xmlns:ns2="98d7e2f1-e508-472c-ba7c-cb37b3284639" targetNamespace="http://schemas.microsoft.com/office/2006/metadata/properties" ma:root="true" ma:fieldsID="2f2ff03ec370dc35646c949408372329" ns2:_="">
    <xsd:import namespace="98d7e2f1-e508-472c-ba7c-cb37b328463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d7e2f1-e508-472c-ba7c-cb37b32846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FB70D6-7E28-4346-A524-C53DACA27F0D}"/>
</file>

<file path=customXml/itemProps2.xml><?xml version="1.0" encoding="utf-8"?>
<ds:datastoreItem xmlns:ds="http://schemas.openxmlformats.org/officeDocument/2006/customXml" ds:itemID="{152EC7DD-F29C-417F-93FC-EDC0E34E3A97}"/>
</file>

<file path=customXml/itemProps3.xml><?xml version="1.0" encoding="utf-8"?>
<ds:datastoreItem xmlns:ds="http://schemas.openxmlformats.org/officeDocument/2006/customXml" ds:itemID="{E55F18DB-45D5-49FC-B8FC-307956AE0E5D}"/>
</file>

<file path=docMetadata/LabelInfo.xml><?xml version="1.0" encoding="utf-8"?>
<clbl:labelList xmlns:clbl="http://schemas.microsoft.com/office/2020/mipLabelMetadata">
  <clbl:label id="{1436d589-92e5-4e3b-a67a-1e65a9b1ba02}" enabled="0" method="" siteId="{1436d589-92e5-4e3b-a67a-1e65a9b1ba0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sheet1</vt:lpstr>
      <vt:lpstr>sheet2</vt:lpstr>
      <vt:lpstr>sheet3</vt:lpstr>
      <vt:lpstr>注意事項</vt:lpstr>
      <vt:lpstr>最新の排出係数一覧</vt:lpstr>
      <vt:lpstr>最新の地球温暖化係数一覧</vt:lpstr>
      <vt:lpstr>過去の排出係数一覧</vt:lpstr>
      <vt:lpstr>過去の地球温暖化係数一覧</vt:lpstr>
      <vt:lpstr>過去の地球温暖化係数一覧!Print_Area</vt:lpstr>
      <vt:lpstr>過去の排出係数一覧!Print_Area</vt:lpstr>
      <vt:lpstr>最新の地球温暖化係数一覧!Print_Area</vt:lpstr>
      <vt:lpstr>最新の排出係数一覧!Print_Area</vt:lpstr>
      <vt:lpstr>注意事項!Print_Area</vt:lpstr>
      <vt:lpstr>過去の排出係数一覧!Print_Titles</vt:lpstr>
      <vt:lpstr>最新の排出係数一覧!Print_Titles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2025-12-26T08:32:10Z</dcterms:created>
  <dcterms:modified xsi:type="dcterms:W3CDTF">2025-12-26T08:33:02Z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0x0101008F6621BD3722D54F8358AC5F9D9964B8</vt:lpwstr>
  </property>
</Properties>
</file>